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69.xml"/>
  <Override ContentType="application/vnd.openxmlformats-officedocument.spreadsheetml.worksheet+xml" PartName="/xl/worksheets/sheet471.xml"/>
  <Override ContentType="application/vnd.openxmlformats-officedocument.spreadsheetml.worksheet+xml" PartName="/xl/worksheets/sheet473.xml"/>
  <Override ContentType="application/vnd.openxmlformats-officedocument.spreadsheetml.worksheet+xml" PartName="/xl/worksheets/sheet4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69"/>
    <sheet name="PERFMPX" r:id="rId12" sheetId="473"/>
    <sheet name="MPX_FUNDAMENTAL" r:id="rId13" sheetId="475"/>
    <sheet name="MC" r:id="rId10" sheetId="4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<sst xmlns="http://schemas.openxmlformats.org/spreadsheetml/2006/main" count="2630" uniqueCount="391">
  <si>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</si>
  <si>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</si>
  <si>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</si>
  <si>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</si>
  <si>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</si>
  <si>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</si>
  <si>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</si>
  <si>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</si>
  <si>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</si>
  <si>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</si>
  <si>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</si>
  <si>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</si>
  <si>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</si>
  <si>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</si>
  <si>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</si>
  <si>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</si>
  <si>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</si>
  <si>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</si>
  <si>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</si>
  <si>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</si>
  <si>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</si>
  <si>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</si>
  <si>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</si>
  <si>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</si>
  <si>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</si>
  <si>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</si>
  <si>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</si>
  <si>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</si>
  <si>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</si>
  <si>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</si>
  <si>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</si>
  <si>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</si>
  <si>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</si>
  <si>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</si>
  <si>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</si>
  <si>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</si>
  <si>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</si>
  <si>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</si>
  <si>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</si>
  <si>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</si>
  <si>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</si>
  <si>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</si>
  <si>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</si>
  <si>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</si>
  <si>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</si>
  <si>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</si>
  <si>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</si>
  <si>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</si>
  <si>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</si>
  <si>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</si>
  <si>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</si>
  <si>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</si>
  <si>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</si>
  <si>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</si>
  <si>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</si>
  <si>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</si>
  <si>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</si>
  <si>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</si>
  <si>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</si>
  <si>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</si>
  <si>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</si>
  <si>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</si>
  <si>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</si>
  <si>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</si>
  <si>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</si>
  <si>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</si>
  <si>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</si>
  <si>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</si>
  <si>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</si>
  <si>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</si>
  <si>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</si>
  <si>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</si>
  <si>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</si>
  <si>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</si>
  <si>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</si>
  <si>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</si>
  <si>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</si>
  <si>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</si>
  <si>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</si>
  <si>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</si>
  <si>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</si>
  <si>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</si>
  <si>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</si>
  <si>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</si>
  <si>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</si>
  <si>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</si>
  <si>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</si>
  <si>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</si>
  <si>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</si>
  <si>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</si>
  <si>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</si>
  <si>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</si>
  <si>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</si>
  <si>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</si>
  <si>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</si>
  <si>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</si>
  <si>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</si>
  <si>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</si>
  <si>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</si>
  <si>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</si>
  <si>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</si>
  <si>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</si>
  <si>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</si>
  <si>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</si>
  <si>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</si>
  <si>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</si>
  <si>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</si>
  <si>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</si>
  <si>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</si>
  <si>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</si>
  <si>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</si>
  <si>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</si>
  <si>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</si>
  <si>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</si>
  <si>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</si>
  <si>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</si>
  <si>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</si>
  <si>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</si>
  <si>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</si>
  <si>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</si>
  <si>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</si>
  <si>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</si>
  <si>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</si>
  <si>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</si>
  <si>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</si>
  <si>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</si>
  <si>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</si>
  <si>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</si>
  <si>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</si>
  <si>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</si>
  <si>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</si>
  <si>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</si>
  <si>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</si>
  <si>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</si>
  <si>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</si>
  <si>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</si>
  <si>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</si>
  <si>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</si>
  <si>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</si>
  <si>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</si>
  <si>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</si>
  <si>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</si>
  <si>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</si>
  <si>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</si>
  <si>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</si>
  <si>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</si>
  <si>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</si>
  <si>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</si>
  <si>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</si>
  <si>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</si>
  <si>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</si>
  <si>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</si>
  <si>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</si>
  <si>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</si>
  <si>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</si>
  <si>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</si>
  <si>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</si>
  <si>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</si>
  <si>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</si>
  <si>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</si>
  <si>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</si>
  <si>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</si>
  <si>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</si>
  <si>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</si>
  <si>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</si>
  <si>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</si>
  <si>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</si>
  <si>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</si>
  <si>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CENTRAL JAVA</t>
  </si>
  <si>
    <t>NORTH CENTRAL JAVA</t>
  </si>
  <si>
    <t>PEKALONGAN</t>
  </si>
  <si>
    <t>PT PRIMA SENTRAL DISTRIBUSI</t>
  </si>
  <si>
    <t>3ID</t>
  </si>
  <si>
    <t>3IDPT PRIMA SENTRAL DISTRIBUSI</t>
  </si>
  <si>
    <t>PEMALANG</t>
  </si>
  <si>
    <t>TEGAL</t>
  </si>
  <si>
    <t>SOUTH CENTRAL JAVA</t>
  </si>
  <si>
    <t>KEBUMEN</t>
  </si>
  <si>
    <t>MAGELANG</t>
  </si>
  <si>
    <t>SLEMAN</t>
  </si>
  <si>
    <t>YOGYAKARTA</t>
  </si>
  <si>
    <t>PROSES HR</t>
  </si>
  <si>
    <t>MIFTAHUDIN</t>
  </si>
  <si>
    <t>MC-BATANG</t>
  </si>
  <si>
    <t>1-163060153000</t>
  </si>
  <si>
    <t>DEWI NURHAYATI</t>
  </si>
  <si>
    <t>MC-PEKALONGAN KAB</t>
  </si>
  <si>
    <t>1-161587624806</t>
  </si>
  <si>
    <t>88146764</t>
  </si>
  <si>
    <t>ADAM SURYA ALAM</t>
  </si>
  <si>
    <t>MC-PEKALONGAN KOTA</t>
  </si>
  <si>
    <t>1-163075635191</t>
  </si>
  <si>
    <t>92239671</t>
  </si>
  <si>
    <t>TEGUH BUDI HARDIANTO</t>
  </si>
  <si>
    <t>MC-PEMALANG UTARA</t>
  </si>
  <si>
    <t>1-161582210161</t>
  </si>
  <si>
    <t>VACANT</t>
  </si>
  <si>
    <t>MC-TEGAL KAB</t>
  </si>
  <si>
    <t>1-163075635491</t>
  </si>
  <si>
    <t>AM2308010503ID</t>
  </si>
  <si>
    <t>ANDREY SEMBIRING</t>
  </si>
  <si>
    <t>MC-BREBES SELATAN</t>
  </si>
  <si>
    <t>1-163068369136</t>
  </si>
  <si>
    <t>87250681</t>
  </si>
  <si>
    <t>AGUS PRASETYA</t>
  </si>
  <si>
    <t>MC-BREBES UTARA</t>
  </si>
  <si>
    <t>1-161582210150</t>
  </si>
  <si>
    <t>86146824</t>
  </si>
  <si>
    <t>DENIAWAN SUBAGYA</t>
  </si>
  <si>
    <t>MC-TEGAL KOTA</t>
  </si>
  <si>
    <t>1-149664990123</t>
  </si>
  <si>
    <t>87228910</t>
  </si>
  <si>
    <t>IRFAN KHAERUL FAJRI</t>
  </si>
  <si>
    <t>MC-BANJARNEGARA</t>
  </si>
  <si>
    <t>1-163060152992</t>
  </si>
  <si>
    <t>91250539</t>
  </si>
  <si>
    <t>MUHAMMAD AJIB IRWANSYAH</t>
  </si>
  <si>
    <t>MC-KEBUMEN</t>
  </si>
  <si>
    <t>1-161587624816</t>
  </si>
  <si>
    <t>AM2308010563ID</t>
  </si>
  <si>
    <t>ANGGUN MUKTI</t>
  </si>
  <si>
    <t>MC-PURBALINGGA</t>
  </si>
  <si>
    <t>1-163075635195</t>
  </si>
  <si>
    <t>AM0036250702</t>
  </si>
  <si>
    <t>FENDI</t>
  </si>
  <si>
    <t>MC-PURWOREJO</t>
  </si>
  <si>
    <t>1-163075635200</t>
  </si>
  <si>
    <t>AM2308012893ID</t>
  </si>
  <si>
    <t>RIAN DARU MUKTI</t>
  </si>
  <si>
    <t>MC-MAGELANG BARAT</t>
  </si>
  <si>
    <t>1-163068369855</t>
  </si>
  <si>
    <t>95250544</t>
  </si>
  <si>
    <t>RIFQI MAS ADY</t>
  </si>
  <si>
    <t>MC-MAGELANG TIMUR</t>
  </si>
  <si>
    <t>1-161587624808</t>
  </si>
  <si>
    <t>80229134</t>
  </si>
  <si>
    <t>FAJAR ARIEONO</t>
  </si>
  <si>
    <t>MC-TEMANGGUNG</t>
  </si>
  <si>
    <t>1-163075635493</t>
  </si>
  <si>
    <t>AM2308012853ID</t>
  </si>
  <si>
    <t>RESQA YUDHA PRASETYA</t>
  </si>
  <si>
    <t>MC-WONOSOBO</t>
  </si>
  <si>
    <t>1-161582210128</t>
  </si>
  <si>
    <t>89228874</t>
  </si>
  <si>
    <t>YULIAN ADITYA KURNIAWAN</t>
  </si>
  <si>
    <t>MC-KULON PROGO</t>
  </si>
  <si>
    <t>1-163068369859</t>
  </si>
  <si>
    <t>MC-SLEMAN BARAT</t>
  </si>
  <si>
    <t>1-163075635300</t>
  </si>
  <si>
    <t>93250687</t>
  </si>
  <si>
    <t>FHERSNAND HANANTA PUTRA</t>
  </si>
  <si>
    <t>MC-SLEMAN TIMUR</t>
  </si>
  <si>
    <t>1-161587624726</t>
  </si>
  <si>
    <t>89250766</t>
  </si>
  <si>
    <t>AHMAD MUSTA'IN</t>
  </si>
  <si>
    <t>MC-BANTUL BARAT</t>
  </si>
  <si>
    <t>1-161582210152</t>
  </si>
  <si>
    <t>MC-GUNUNG KIDUL</t>
  </si>
  <si>
    <t>1-161582210130</t>
  </si>
  <si>
    <t>80065867</t>
  </si>
  <si>
    <t>NANCY ACHIRI KUSUMA SARI</t>
  </si>
  <si>
    <t>MC-YOGYAKARTA</t>
  </si>
  <si>
    <t>1-28824058467</t>
  </si>
  <si>
    <t>AM0040250707</t>
  </si>
  <si>
    <t>FEBRIANTORO</t>
  </si>
  <si>
    <t>MC-BANTUL TIMUR</t>
  </si>
  <si>
    <t>1-163060152994</t>
  </si>
  <si>
    <t>-0.0445667521698203</t>
  </si>
  <si>
    <t>1.55638015869978</t>
  </si>
  <si>
    <t>-0.383265740506354</t>
  </si>
  <si>
    <t>0.806100761637882</t>
  </si>
  <si>
    <t>-0.00388447233222755</t>
  </si>
  <si>
    <t>1.107808877544</t>
  </si>
  <si>
    <t>-0.306887499591106</t>
  </si>
  <si>
    <t>0.865934334464085</t>
  </si>
  <si>
    <t>-0.49925726935347</t>
  </si>
  <si>
    <t>0.829011963248336</t>
  </si>
  <si>
    <t>-0.222105479608804</t>
  </si>
  <si>
    <t>0.876636573540002</t>
  </si>
  <si>
    <t>0.764591619863676</t>
  </si>
  <si>
    <t>2.15102454425628</t>
  </si>
  <si>
    <t>4262094076</t>
  </si>
  <si>
    <t>4456514416</t>
  </si>
  <si>
    <t>-0.0436260992003038</t>
  </si>
  <si>
    <t>2806993718</t>
  </si>
  <si>
    <t>2781691010</t>
  </si>
  <si>
    <t>1675243180</t>
  </si>
  <si>
    <t>987673252</t>
  </si>
  <si>
    <t>1.51838390256063</t>
  </si>
  <si>
    <t>137319860</t>
  </si>
  <si>
    <t>205202404</t>
  </si>
  <si>
    <t>868152</t>
  </si>
  <si>
    <t>301987024</t>
  </si>
  <si>
    <t>226</t>
  </si>
  <si>
    <t>257</t>
  </si>
  <si>
    <t>119</t>
  </si>
  <si>
    <t>120</t>
  </si>
  <si>
    <t>2655246020</t>
  </si>
  <si>
    <t>4251772343</t>
  </si>
  <si>
    <t>-0.375496662145723</t>
  </si>
  <si>
    <t>3335572274</t>
  </si>
  <si>
    <t>3130988668</t>
  </si>
  <si>
    <t>1649940593</t>
  </si>
  <si>
    <t>1271290573</t>
  </si>
  <si>
    <t>0.796039120692127</t>
  </si>
  <si>
    <t>115129183</t>
  </si>
  <si>
    <t>247628529</t>
  </si>
  <si>
    <t>4066908</t>
  </si>
  <si>
    <t>129583613</t>
  </si>
  <si>
    <t>150</t>
  </si>
  <si>
    <t>142</t>
  </si>
  <si>
    <t>92</t>
  </si>
  <si>
    <t>99</t>
  </si>
  <si>
    <t>4734299846</t>
  </si>
  <si>
    <t>4663108744</t>
  </si>
  <si>
    <t>0.0152668757921637</t>
  </si>
  <si>
    <t>4286612533</t>
  </si>
  <si>
    <t>4192625416</t>
  </si>
  <si>
    <t>2202617532</t>
  </si>
  <si>
    <t>1693900543</t>
  </si>
  <si>
    <t>1.10443848366362</t>
  </si>
  <si>
    <t>158073222</t>
  </si>
  <si>
    <t>315702963</t>
  </si>
  <si>
    <t>3057406</t>
  </si>
  <si>
    <t>1825280</t>
  </si>
  <si>
    <t>277</t>
  </si>
  <si>
    <t>107</t>
  </si>
  <si>
    <t>4138460982</t>
  </si>
  <si>
    <t>4539970782</t>
  </si>
  <si>
    <t>-0.0884388511027207</t>
  </si>
  <si>
    <t>3722674702</t>
  </si>
  <si>
    <t>4237951738</t>
  </si>
  <si>
    <t>1644914768</t>
  </si>
  <si>
    <t>1500120039</t>
  </si>
  <si>
    <t>1.1116901994624</t>
  </si>
  <si>
    <t>175281447</t>
  </si>
  <si>
    <t>355814480</t>
  </si>
  <si>
    <t>766166</t>
  </si>
  <si>
    <t>235002368</t>
  </si>
  <si>
    <t>372</t>
  </si>
  <si>
    <t>439</t>
  </si>
  <si>
    <t>153</t>
  </si>
  <si>
    <t>139</t>
  </si>
  <si>
    <t>2149167678</t>
  </si>
  <si>
    <t>4388390226</t>
  </si>
  <si>
    <t>-0.510260581370641</t>
  </si>
  <si>
    <t>2647155270</t>
  </si>
  <si>
    <t>3151441505</t>
  </si>
  <si>
    <t>1122536452</t>
  </si>
  <si>
    <t>1226958910</t>
  </si>
  <si>
    <t>0.811878208413517</t>
  </si>
  <si>
    <t>153961137</t>
  </si>
  <si>
    <t>333132670</t>
  </si>
  <si>
    <t>80984747</t>
  </si>
  <si>
    <t>186343556</t>
  </si>
  <si>
    <t>276</t>
  </si>
  <si>
    <t>330</t>
  </si>
  <si>
    <t>100</t>
  </si>
  <si>
    <t>134</t>
  </si>
  <si>
    <t>2739748228</t>
  </si>
  <si>
    <t>3516168613</t>
  </si>
  <si>
    <t>-0.220814321056565</t>
  </si>
  <si>
    <t>3196449734</t>
  </si>
  <si>
    <t>3567835459</t>
  </si>
  <si>
    <t>1168994460</t>
  </si>
  <si>
    <t>1591950454</t>
  </si>
  <si>
    <t>0.857122262508258</t>
  </si>
  <si>
    <t>157569391</t>
  </si>
  <si>
    <t>470343567</t>
  </si>
  <si>
    <t>43142654</t>
  </si>
  <si>
    <t>149656875</t>
  </si>
  <si>
    <t>247</t>
  </si>
  <si>
    <t>294</t>
  </si>
  <si>
    <t>137</t>
  </si>
  <si>
    <t>146</t>
  </si>
  <si>
    <t>10237954960</t>
  </si>
  <si>
    <t>5711951917</t>
  </si>
  <si>
    <t>0.792374149636946</t>
  </si>
  <si>
    <t>4818638776</t>
  </si>
  <si>
    <t>4825479313</t>
  </si>
  <si>
    <t>1930471017</t>
  </si>
  <si>
    <t>2106011585</t>
  </si>
  <si>
    <t>2.12465707348552</t>
  </si>
  <si>
    <t>198729019</t>
  </si>
  <si>
    <t>314040446</t>
  </si>
  <si>
    <t>90892352</t>
  </si>
  <si>
    <t>51111227</t>
  </si>
  <si>
    <t>325</t>
  </si>
  <si>
    <t>312</t>
  </si>
  <si>
    <t>95</t>
  </si>
  <si>
    <t>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</si>
</sst>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71.xml" Type="http://schemas.openxmlformats.org/officeDocument/2006/relationships/worksheet"/><Relationship Id="rId11" Target="worksheets/sheet469.xml" Type="http://schemas.openxmlformats.org/officeDocument/2006/relationships/worksheet"/><Relationship Id="rId12" Target="worksheets/sheet473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NORTH CENTRAL JAVA</v>
      </c>
      <c r="D3" s="3" t="str">
        <f>IF(RAW!D2="","",RAW!D2)</f>
        <v>PEKALONGAN</v>
      </c>
      <c r="E3" s="3" t="str">
        <f>IF(RAW!E2="","",RAW!E2)</f>
        <v>PT PRIMA SENTRAL DISTRIBUSI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4.436441971E9</v>
      </c>
      <c r="J3" s="10" t="n">
        <f>IF(RAW!J2="","",RAW!J2)</f>
        <v>4.584812113E9</v>
      </c>
      <c r="K3" s="11" t="n">
        <f>IF(RAW!K2="","",RAW!K2)</f>
        <v>-0.0323612262276363</v>
      </c>
      <c r="L3" s="10" t="n">
        <f>IF(RAW!L2="","",RAW!L2)</f>
        <v>0.0</v>
      </c>
      <c r="M3" s="10" t="n">
        <f>IF(RAW!M2="","",RAW!M2)</f>
        <v>5.32855E7</v>
      </c>
      <c r="N3" s="11" t="n">
        <f>IF(RAW!N2="","",RAW!N2)</f>
        <v>-1.0</v>
      </c>
      <c r="O3" s="12" t="n">
        <f>IF(RAW!O2="","",RAW!O2)</f>
        <v>4.234848043E9</v>
      </c>
      <c r="P3" s="12" t="n">
        <f>IF(RAW!P2="","",RAW!P2)</f>
        <v>4.432385049E9</v>
      </c>
      <c r="Q3" s="11" t="n">
        <f>IF(RAW!Q2="","",RAW!Q2)</f>
        <v>-0.0445667521698203</v>
      </c>
      <c r="R3" s="12" t="n">
        <f>IF(RAW!R2="","",RAW!R2)</f>
        <v>12902.0</v>
      </c>
      <c r="S3" s="12" t="n">
        <f>IF(RAW!S2="","",RAW!S2)</f>
        <v>10031.0</v>
      </c>
      <c r="T3" s="13" t="n">
        <f>IF(RAW!T2="","",RAW!T2)</f>
        <v>0.777476360254224</v>
      </c>
      <c r="U3" s="12" t="n">
        <f>IF(RAW!U2="","",RAW!U2)</f>
        <v>16949.0</v>
      </c>
      <c r="V3" s="11" t="n">
        <f>IF(RAW!V2="","",RAW!V2)</f>
        <v>-0.408165673491061</v>
      </c>
      <c r="W3" s="12" t="n">
        <f>IF(RAW!W2="","",RAW!W2)</f>
        <v>6451.0</v>
      </c>
      <c r="X3" s="12" t="n">
        <f>IF(RAW!X2="","",RAW!X2)</f>
        <v>1461.0</v>
      </c>
      <c r="Y3" s="13" t="n">
        <f>IF(RAW!Y2="","",RAW!Y2)</f>
        <v>0.113238257634475</v>
      </c>
      <c r="Z3" s="12" t="n">
        <f>IF(RAW!Z2="","",RAW!Z2)</f>
        <v>4825.0</v>
      </c>
      <c r="AA3" s="11" t="n">
        <f>IF(RAW!AA2="","",RAW!AA2)</f>
        <v>-0.69720207253886</v>
      </c>
      <c r="AB3" s="12" t="n">
        <f>IF(RAW!AB2="","",RAW!AB2)</f>
        <v>1368.0</v>
      </c>
      <c r="AC3" s="12" t="n">
        <f>IF(RAW!AC2="","",RAW!AC2)</f>
        <v>1064.0</v>
      </c>
      <c r="AD3" s="11" t="n">
        <f>IF(RAW!AD2="","",RAW!AD2)</f>
        <v>0.285714285714286</v>
      </c>
      <c r="AE3" s="3" t="str">
        <f>IF(RAW!AE2="","",RAW!AE2)</f>
        <v>3ID</v>
      </c>
      <c r="AF3" s="3" t="str">
        <f>IF(RAW!AF2="","",RAW!AF2)</f>
        <v>3IDPT PRIMA SENTRAL DISTRIBUSI</v>
      </c>
    </row>
    <row r="4" spans="1:32">
      <c r="A4" s="3" t="str">
        <f>IF(RAW!A3="","",RAW!A3)</f>
        <v>JAVA</v>
      </c>
      <c r="B4" s="3" t="str">
        <f>IF(RAW!B3="","",RAW!B3)</f>
        <v>CENTRAL JAVA</v>
      </c>
      <c r="C4" s="3" t="str">
        <f>IF(RAW!C3="","",RAW!C3)</f>
        <v>NORTH CENTRAL JAVA</v>
      </c>
      <c r="D4" s="3" t="str">
        <f>IF(RAW!D3="","",RAW!D3)</f>
        <v>PEMALANG</v>
      </c>
      <c r="E4" s="3" t="str">
        <f>IF(RAW!E3="","",RAW!E3)</f>
        <v>PT PRIMA SENTRAL DISTRIBUSI</v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n">
        <f>IF(RAW!I3="","",RAW!I3)</f>
        <v>2.617369778E9</v>
      </c>
      <c r="J4" s="10" t="n">
        <f>IF(RAW!J3="","",RAW!J3)</f>
        <v>4.342089494E9</v>
      </c>
      <c r="K4" s="11" t="n">
        <f>IF(RAW!K3="","",RAW!K3)</f>
        <v>-0.397209619558339</v>
      </c>
      <c r="L4" s="10" t="n">
        <f>IF(RAW!L3="","",RAW!L3)</f>
        <v>0.0</v>
      </c>
      <c r="M4" s="10" t="n">
        <f>IF(RAW!M3="","",RAW!M3)</f>
        <v>9.7725E7</v>
      </c>
      <c r="N4" s="11" t="n">
        <f>IF(RAW!N3="","",RAW!N3)</f>
        <v>-1.0</v>
      </c>
      <c r="O4" s="12" t="n">
        <f>IF(RAW!O3="","",RAW!O3)</f>
        <v>2.605157279E9</v>
      </c>
      <c r="P4" s="12" t="n">
        <f>IF(RAW!P3="","",RAW!P3)</f>
        <v>4.224116366E9</v>
      </c>
      <c r="Q4" s="11" t="n">
        <f>IF(RAW!Q3="","",RAW!Q3)</f>
        <v>-0.383265740506354</v>
      </c>
      <c r="R4" s="12" t="n">
        <f>IF(RAW!R3="","",RAW!R3)</f>
        <v>9705.0</v>
      </c>
      <c r="S4" s="12" t="n">
        <f>IF(RAW!S3="","",RAW!S3)</f>
        <v>8382.0</v>
      </c>
      <c r="T4" s="13" t="n">
        <f>IF(RAW!T3="","",RAW!T3)</f>
        <v>0.863678516228748</v>
      </c>
      <c r="U4" s="12" t="n">
        <f>IF(RAW!U3="","",RAW!U3)</f>
        <v>10648.0</v>
      </c>
      <c r="V4" s="11" t="n">
        <f>IF(RAW!V3="","",RAW!V3)</f>
        <v>-0.212809917355372</v>
      </c>
      <c r="W4" s="12" t="n">
        <f>IF(RAW!W3="","",RAW!W3)</f>
        <v>4852.5</v>
      </c>
      <c r="X4" s="12" t="n">
        <f>IF(RAW!X3="","",RAW!X3)</f>
        <v>1129.0</v>
      </c>
      <c r="Y4" s="13" t="n">
        <f>IF(RAW!Y3="","",RAW!Y3)</f>
        <v>0.116331787738279</v>
      </c>
      <c r="Z4" s="12" t="n">
        <f>IF(RAW!Z3="","",RAW!Z3)</f>
        <v>3227.0</v>
      </c>
      <c r="AA4" s="11" t="n">
        <f>IF(RAW!AA3="","",RAW!AA3)</f>
        <v>-0.65013944840409</v>
      </c>
      <c r="AB4" s="12" t="n">
        <f>IF(RAW!AB3="","",RAW!AB3)</f>
        <v>1093.0</v>
      </c>
      <c r="AC4" s="12" t="n">
        <f>IF(RAW!AC3="","",RAW!AC3)</f>
        <v>1112.0</v>
      </c>
      <c r="AD4" s="11" t="n">
        <f>IF(RAW!AD3="","",RAW!AD3)</f>
        <v>-0.0170863309352518</v>
      </c>
      <c r="AE4" s="3" t="str">
        <f>IF(RAW!AE3="","",RAW!AE3)</f>
        <v>3ID</v>
      </c>
      <c r="AF4" s="3" t="str">
        <f>IF(RAW!AF3="","",RAW!AF3)</f>
        <v>3IDPT PRIMA SENTRAL DISTRIBUSI</v>
      </c>
    </row>
    <row r="5" spans="1:32">
      <c r="A5" s="3" t="str">
        <f>IF(RAW!A4="","",RAW!A4)</f>
        <v>JAVA</v>
      </c>
      <c r="B5" s="3" t="str">
        <f>IF(RAW!B4="","",RAW!B4)</f>
        <v>CENTRAL JAVA</v>
      </c>
      <c r="C5" s="3" t="str">
        <f>IF(RAW!C4="","",RAW!C4)</f>
        <v>NORTH CENTRAL JAVA</v>
      </c>
      <c r="D5" s="3" t="str">
        <f>IF(RAW!D4="","",RAW!D4)</f>
        <v>TEGAL</v>
      </c>
      <c r="E5" s="3" t="str">
        <f>IF(RAW!E4="","",RAW!E4)</f>
        <v>PT PRIMA SENTRAL DISTRIBUSI</v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n">
        <f>IF(RAW!I4="","",RAW!I4)</f>
        <v>4.845556222E9</v>
      </c>
      <c r="J5" s="10" t="n">
        <f>IF(RAW!J4="","",RAW!J4)</f>
        <v>4.682396858E9</v>
      </c>
      <c r="K5" s="11" t="n">
        <f>IF(RAW!K4="","",RAW!K4)</f>
        <v>0.0348452659926161</v>
      </c>
      <c r="L5" s="10" t="n">
        <f>IF(RAW!L4="","",RAW!L4)</f>
        <v>0.0</v>
      </c>
      <c r="M5" s="10" t="n">
        <f>IF(RAW!M4="","",RAW!M4)</f>
        <v>1.17534E8</v>
      </c>
      <c r="N5" s="11" t="n">
        <f>IF(RAW!N4="","",RAW!N4)</f>
        <v>-1.0</v>
      </c>
      <c r="O5" s="12" t="n">
        <f>IF(RAW!O4="","",RAW!O4)</f>
        <v>4.585702101E9</v>
      </c>
      <c r="P5" s="12" t="n">
        <f>IF(RAW!P4="","",RAW!P4)</f>
        <v>4.603584598E9</v>
      </c>
      <c r="Q5" s="11" t="n">
        <f>IF(RAW!Q4="","",RAW!Q4)</f>
        <v>-0.00388447233222757</v>
      </c>
      <c r="R5" s="12" t="n">
        <f>IF(RAW!R4="","",RAW!R4)</f>
        <v>14352.0</v>
      </c>
      <c r="S5" s="12" t="n">
        <f>IF(RAW!S4="","",RAW!S4)</f>
        <v>9736.0</v>
      </c>
      <c r="T5" s="13" t="n">
        <f>IF(RAW!T4="","",RAW!T4)</f>
        <v>0.678372352285396</v>
      </c>
      <c r="U5" s="12" t="n">
        <f>IF(RAW!U4="","",RAW!U4)</f>
        <v>14311.0</v>
      </c>
      <c r="V5" s="11" t="n">
        <f>IF(RAW!V4="","",RAW!V4)</f>
        <v>-0.319684159038502</v>
      </c>
      <c r="W5" s="12" t="n">
        <f>IF(RAW!W4="","",RAW!W4)</f>
        <v>7176.0</v>
      </c>
      <c r="X5" s="12" t="n">
        <f>IF(RAW!X4="","",RAW!X4)</f>
        <v>1804.0</v>
      </c>
      <c r="Y5" s="13" t="n">
        <f>IF(RAW!Y4="","",RAW!Y4)</f>
        <v>0.125696767001115</v>
      </c>
      <c r="Z5" s="12" t="n">
        <f>IF(RAW!Z4="","",RAW!Z4)</f>
        <v>3675.0</v>
      </c>
      <c r="AA5" s="11" t="n">
        <f>IF(RAW!AA4="","",RAW!AA4)</f>
        <v>-0.509115646258503</v>
      </c>
      <c r="AB5" s="12" t="n">
        <f>IF(RAW!AB4="","",RAW!AB4)</f>
        <v>1716.0</v>
      </c>
      <c r="AC5" s="12" t="n">
        <f>IF(RAW!AC4="","",RAW!AC4)</f>
        <v>3556.0</v>
      </c>
      <c r="AD5" s="11" t="n">
        <f>IF(RAW!AD4="","",RAW!AD4)</f>
        <v>-0.517435320584927</v>
      </c>
      <c r="AE5" s="3" t="str">
        <f>IF(RAW!AE4="","",RAW!AE4)</f>
        <v>3ID</v>
      </c>
      <c r="AF5" s="3" t="str">
        <f>IF(RAW!AF4="","",RAW!AF4)</f>
        <v>3IDPT PRIMA SENTRAL DISTRIBUSI</v>
      </c>
    </row>
    <row r="6" spans="1:32" ht="12" customHeight="1">
      <c r="A6" s="3" t="str">
        <f>IF(RAW!A5="","",RAW!A5)</f>
        <v>JAVA</v>
      </c>
      <c r="B6" s="3" t="str">
        <f>IF(RAW!B5="","",RAW!B5)</f>
        <v>CENTRAL JAVA</v>
      </c>
      <c r="C6" s="3" t="str">
        <f>IF(RAW!C5="","",RAW!C5)</f>
        <v>SOUTH CENTRAL JAVA</v>
      </c>
      <c r="D6" s="3" t="str">
        <f>IF(RAW!D5="","",RAW!D5)</f>
        <v>KEBUMEN</v>
      </c>
      <c r="E6" s="3" t="str">
        <f>IF(RAW!E5="","",RAW!E5)</f>
        <v>PT PRIMA SENTRAL DISTRIBUSI</v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n">
        <f>IF(RAW!I5="","",RAW!I5)</f>
        <v>3.186895962E9</v>
      </c>
      <c r="J6" s="10" t="n">
        <f>IF(RAW!J5="","",RAW!J5)</f>
        <v>4.516996749E9</v>
      </c>
      <c r="K6" s="11" t="n">
        <f>IF(RAW!K5="","",RAW!K5)</f>
        <v>-0.294465739275652</v>
      </c>
      <c r="L6" s="10" t="n">
        <f>IF(RAW!L5="","",RAW!L5)</f>
        <v>0.0</v>
      </c>
      <c r="M6" s="10" t="n">
        <f>IF(RAW!M5="","",RAW!M5)</f>
        <v>6.7252E7</v>
      </c>
      <c r="N6" s="11" t="n">
        <f>IF(RAW!N5="","",RAW!N5)</f>
        <v>-1.0</v>
      </c>
      <c r="O6" s="12" t="n">
        <f>IF(RAW!O5="","",RAW!O5)</f>
        <v>3.09544846E9</v>
      </c>
      <c r="P6" s="12" t="n">
        <f>IF(RAW!P5="","",RAW!P5)</f>
        <v>4.46601159E9</v>
      </c>
      <c r="Q6" s="11" t="n">
        <f>IF(RAW!Q5="","",RAW!Q5)</f>
        <v>-0.306887499591106</v>
      </c>
      <c r="R6" s="12" t="n">
        <f>IF(RAW!R5="","",RAW!R5)</f>
        <v>18155.0</v>
      </c>
      <c r="S6" s="12" t="n">
        <f>IF(RAW!S5="","",RAW!S5)</f>
        <v>10247.0</v>
      </c>
      <c r="T6" s="13" t="n">
        <f>IF(RAW!T5="","",RAW!T5)</f>
        <v>0.564417515835858</v>
      </c>
      <c r="U6" s="12" t="n">
        <f>IF(RAW!U5="","",RAW!U5)</f>
        <v>20183.0</v>
      </c>
      <c r="V6" s="11" t="n">
        <f>IF(RAW!V5="","",RAW!V5)</f>
        <v>-0.492295496209681</v>
      </c>
      <c r="W6" s="12" t="n">
        <f>IF(RAW!W5="","",RAW!W5)</f>
        <v>9077.5</v>
      </c>
      <c r="X6" s="12" t="n">
        <f>IF(RAW!X5="","",RAW!X5)</f>
        <v>1615.0</v>
      </c>
      <c r="Y6" s="13" t="n">
        <f>IF(RAW!Y5="","",RAW!Y5)</f>
        <v>0.0889562104103553</v>
      </c>
      <c r="Z6" s="12" t="n">
        <f>IF(RAW!Z5="","",RAW!Z5)</f>
        <v>5485.0</v>
      </c>
      <c r="AA6" s="11" t="n">
        <f>IF(RAW!AA5="","",RAW!AA5)</f>
        <v>-0.705560619872379</v>
      </c>
      <c r="AB6" s="12" t="n">
        <f>IF(RAW!AB5="","",RAW!AB5)</f>
        <v>1579.0</v>
      </c>
      <c r="AC6" s="12" t="n">
        <f>IF(RAW!AC5="","",RAW!AC5)</f>
        <v>1759.0</v>
      </c>
      <c r="AD6" s="11" t="n">
        <f>IF(RAW!AD5="","",RAW!AD5)</f>
        <v>-0.102330869812393</v>
      </c>
      <c r="AE6" s="3" t="str">
        <f>IF(RAW!AE5="","",RAW!AE5)</f>
        <v>3ID</v>
      </c>
      <c r="AF6" s="3" t="str">
        <f>IF(RAW!AF5="","",RAW!AF5)</f>
        <v>3IDPT PRIMA SENTRAL DISTRIBUSI</v>
      </c>
    </row>
    <row r="7" spans="1:32">
      <c r="A7" s="3" t="str">
        <f>IF(RAW!A6="","",RAW!A6)</f>
        <v>JAVA</v>
      </c>
      <c r="B7" s="3" t="str">
        <f>IF(RAW!B6="","",RAW!B6)</f>
        <v>CENTRAL JAVA</v>
      </c>
      <c r="C7" s="3" t="str">
        <f>IF(RAW!C6="","",RAW!C6)</f>
        <v>SOUTH CENTRAL JAVA</v>
      </c>
      <c r="D7" s="3" t="str">
        <f>IF(RAW!D6="","",RAW!D6)</f>
        <v>MAGELANG</v>
      </c>
      <c r="E7" s="3" t="str">
        <f>IF(RAW!E6="","",RAW!E6)</f>
        <v>PT PRIMA SENTRAL DISTRIBUSI</v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n">
        <f>IF(RAW!I6="","",RAW!I6)</f>
        <v>2.06854873E9</v>
      </c>
      <c r="J7" s="10" t="n">
        <f>IF(RAW!J6="","",RAW!J6)</f>
        <v>4.408808943E9</v>
      </c>
      <c r="K7" s="11" t="n">
        <f>IF(RAW!K6="","",RAW!K6)</f>
        <v>-0.530814613029603</v>
      </c>
      <c r="L7" s="10" t="n">
        <f>IF(RAW!L6="","",RAW!L6)</f>
        <v>0.0</v>
      </c>
      <c r="M7" s="10" t="n">
        <f>IF(RAW!M6="","",RAW!M6)</f>
        <v>1.7025E7</v>
      </c>
      <c r="N7" s="11" t="n">
        <f>IF(RAW!N6="","",RAW!N6)</f>
        <v>-1.0</v>
      </c>
      <c r="O7" s="12" t="n">
        <f>IF(RAW!O6="","",RAW!O6)</f>
        <v>2.113074436E9</v>
      </c>
      <c r="P7" s="12" t="n">
        <f>IF(RAW!P6="","",RAW!P6)</f>
        <v>4.219880403E9</v>
      </c>
      <c r="Q7" s="11" t="n">
        <f>IF(RAW!Q6="","",RAW!Q6)</f>
        <v>-0.49925726935347</v>
      </c>
      <c r="R7" s="12" t="n">
        <f>IF(RAW!R6="","",RAW!R6)</f>
        <v>16321.0</v>
      </c>
      <c r="S7" s="12" t="n">
        <f>IF(RAW!S6="","",RAW!S6)</f>
        <v>8857.0</v>
      </c>
      <c r="T7" s="13" t="n">
        <f>IF(RAW!T6="","",RAW!T6)</f>
        <v>0.542675081183751</v>
      </c>
      <c r="U7" s="12" t="n">
        <f>IF(RAW!U6="","",RAW!U6)</f>
        <v>17851.0</v>
      </c>
      <c r="V7" s="11" t="n">
        <f>IF(RAW!V6="","",RAW!V6)</f>
        <v>-0.503837320038093</v>
      </c>
      <c r="W7" s="12" t="n">
        <f>IF(RAW!W6="","",RAW!W6)</f>
        <v>8160.5</v>
      </c>
      <c r="X7" s="12" t="n">
        <f>IF(RAW!X6="","",RAW!X6)</f>
        <v>2039.0</v>
      </c>
      <c r="Y7" s="13" t="n">
        <f>IF(RAW!Y6="","",RAW!Y6)</f>
        <v>0.124931070400098</v>
      </c>
      <c r="Z7" s="12" t="n">
        <f>IF(RAW!Z6="","",RAW!Z6)</f>
        <v>6438.0</v>
      </c>
      <c r="AA7" s="11" t="n">
        <f>IF(RAW!AA6="","",RAW!AA6)</f>
        <v>-0.683286735010873</v>
      </c>
      <c r="AB7" s="12" t="n">
        <f>IF(RAW!AB6="","",RAW!AB6)</f>
        <v>1358.0</v>
      </c>
      <c r="AC7" s="12" t="n">
        <f>IF(RAW!AC6="","",RAW!AC6)</f>
        <v>1322.0</v>
      </c>
      <c r="AD7" s="11" t="n">
        <f>IF(RAW!AD6="","",RAW!AD6)</f>
        <v>0.027231467473525</v>
      </c>
      <c r="AE7" s="3" t="str">
        <f>IF(RAW!AE6="","",RAW!AE6)</f>
        <v>3ID</v>
      </c>
      <c r="AF7" s="3" t="str">
        <f>IF(RAW!AF6="","",RAW!AF6)</f>
        <v>3IDPT PRIMA SENTRAL DISTRIBUSI</v>
      </c>
    </row>
    <row r="8" spans="1:32">
      <c r="A8" s="3" t="str">
        <f>IF(RAW!A7="","",RAW!A7)</f>
        <v>JAVA</v>
      </c>
      <c r="B8" s="3" t="str">
        <f>IF(RAW!B7="","",RAW!B7)</f>
        <v>CENTRAL JAVA</v>
      </c>
      <c r="C8" s="3" t="str">
        <f>IF(RAW!C7="","",RAW!C7)</f>
        <v>SOUTH CENTRAL JAVA</v>
      </c>
      <c r="D8" s="3" t="str">
        <f>IF(RAW!D7="","",RAW!D7)</f>
        <v>SLEMAN</v>
      </c>
      <c r="E8" s="3" t="str">
        <f>IF(RAW!E7="","",RAW!E7)</f>
        <v>PT PRIMA SENTRAL DISTRIBUSI</v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n">
        <f>IF(RAW!I7="","",RAW!I7)</f>
        <v>2.740531349E9</v>
      </c>
      <c r="J8" s="10" t="n">
        <f>IF(RAW!J7="","",RAW!J7)</f>
        <v>3.475275651E9</v>
      </c>
      <c r="K8" s="11" t="n">
        <f>IF(RAW!K7="","",RAW!K7)</f>
        <v>-0.211420438487686</v>
      </c>
      <c r="L8" s="10" t="n">
        <f>IF(RAW!L7="","",RAW!L7)</f>
        <v>0.0</v>
      </c>
      <c r="M8" s="10" t="n">
        <f>IF(RAW!M7="","",RAW!M7)</f>
        <v>4.99545E7</v>
      </c>
      <c r="N8" s="11" t="n">
        <f>IF(RAW!N7="","",RAW!N7)</f>
        <v>-1.0</v>
      </c>
      <c r="O8" s="12" t="n">
        <f>IF(RAW!O7="","",RAW!O7)</f>
        <v>2.704376761E9</v>
      </c>
      <c r="P8" s="12" t="n">
        <f>IF(RAW!P7="","",RAW!P7)</f>
        <v>3.476534016E9</v>
      </c>
      <c r="Q8" s="11" t="n">
        <f>IF(RAW!Q7="","",RAW!Q7)</f>
        <v>-0.222105479608804</v>
      </c>
      <c r="R8" s="12" t="n">
        <f>IF(RAW!R7="","",RAW!R7)</f>
        <v>17841.0</v>
      </c>
      <c r="S8" s="12" t="n">
        <f>IF(RAW!S7="","",RAW!S7)</f>
        <v>12015.0</v>
      </c>
      <c r="T8" s="13" t="n">
        <f>IF(RAW!T7="","",RAW!T7)</f>
        <v>0.673448797713133</v>
      </c>
      <c r="U8" s="12" t="n">
        <f>IF(RAW!U7="","",RAW!U7)</f>
        <v>21944.0</v>
      </c>
      <c r="V8" s="11" t="n">
        <f>IF(RAW!V7="","",RAW!V7)</f>
        <v>-0.452469923441487</v>
      </c>
      <c r="W8" s="12" t="n">
        <f>IF(RAW!W7="","",RAW!W7)</f>
        <v>8920.5</v>
      </c>
      <c r="X8" s="12" t="n">
        <f>IF(RAW!X7="","",RAW!X7)</f>
        <v>1751.0</v>
      </c>
      <c r="Y8" s="13" t="n">
        <f>IF(RAW!Y7="","",RAW!Y7)</f>
        <v>0.0981447228294378</v>
      </c>
      <c r="Z8" s="12" t="n">
        <f>IF(RAW!Z7="","",RAW!Z7)</f>
        <v>10289.0</v>
      </c>
      <c r="AA8" s="11" t="n">
        <f>IF(RAW!AA7="","",RAW!AA7)</f>
        <v>-0.829818252502673</v>
      </c>
      <c r="AB8" s="12" t="n">
        <f>IF(RAW!AB7="","",RAW!AB7)</f>
        <v>1312.0</v>
      </c>
      <c r="AC8" s="12" t="n">
        <f>IF(RAW!AC7="","",RAW!AC7)</f>
        <v>1749.0</v>
      </c>
      <c r="AD8" s="11" t="n">
        <f>IF(RAW!AD7="","",RAW!AD7)</f>
        <v>-0.249857061177816</v>
      </c>
      <c r="AE8" s="3" t="str">
        <f>IF(RAW!AE7="","",RAW!AE7)</f>
        <v>3ID</v>
      </c>
      <c r="AF8" s="3" t="str">
        <f>IF(RAW!AF7="","",RAW!AF7)</f>
        <v>3IDPT PRIMA SENTRAL DISTRIBUSI</v>
      </c>
    </row>
    <row r="9" spans="1:32">
      <c r="A9" s="3" t="str">
        <f>IF(RAW!A8="","",RAW!A8)</f>
        <v>JAVA</v>
      </c>
      <c r="B9" s="3" t="str">
        <f>IF(RAW!B8="","",RAW!B8)</f>
        <v>CENTRAL JAVA</v>
      </c>
      <c r="C9" s="3" t="str">
        <f>IF(RAW!C8="","",RAW!C8)</f>
        <v>SOUTH CENTRAL JAVA</v>
      </c>
      <c r="D9" s="3" t="str">
        <f>IF(RAW!D8="","",RAW!D8)</f>
        <v>YOGYAKARTA</v>
      </c>
      <c r="E9" s="3" t="str">
        <f>IF(RAW!E8="","",RAW!E8)</f>
        <v>PT PRIMA SENTRAL DISTRIBUSI</v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n">
        <f>IF(RAW!I8="","",RAW!I8)</f>
        <v>1.0478589424E10</v>
      </c>
      <c r="J9" s="10" t="n">
        <f>IF(RAW!J8="","",RAW!J8)</f>
        <v>5.825998735E9</v>
      </c>
      <c r="K9" s="11" t="n">
        <f>IF(RAW!K8="","",RAW!K8)</f>
        <v>0.798591091523812</v>
      </c>
      <c r="L9" s="10" t="n">
        <f>IF(RAW!L8="","",RAW!L8)</f>
        <v>0.0</v>
      </c>
      <c r="M9" s="10" t="n">
        <f>IF(RAW!M8="","",RAW!M8)</f>
        <v>1.077735E8</v>
      </c>
      <c r="N9" s="11" t="n">
        <f>IF(RAW!N8="","",RAW!N8)</f>
        <v>-1.0</v>
      </c>
      <c r="O9" s="12" t="n">
        <f>IF(RAW!O8="","",RAW!O8)</f>
        <v>9.940559389E9</v>
      </c>
      <c r="P9" s="12" t="n">
        <f>IF(RAW!P8="","",RAW!P8)</f>
        <v>5.633348406E9</v>
      </c>
      <c r="Q9" s="11" t="n">
        <f>IF(RAW!Q8="","",RAW!Q8)</f>
        <v>0.764591619863677</v>
      </c>
      <c r="R9" s="12" t="n">
        <f>IF(RAW!R8="","",RAW!R8)</f>
        <v>22690.0</v>
      </c>
      <c r="S9" s="12" t="n">
        <f>IF(RAW!S8="","",RAW!S8)</f>
        <v>13016.0</v>
      </c>
      <c r="T9" s="13" t="n">
        <f>IF(RAW!T8="","",RAW!T8)</f>
        <v>0.573644777434993</v>
      </c>
      <c r="U9" s="12" t="n">
        <f>IF(RAW!U8="","",RAW!U8)</f>
        <v>22543.0</v>
      </c>
      <c r="V9" s="11" t="n">
        <f>IF(RAW!V8="","",RAW!V8)</f>
        <v>-0.4226145588431</v>
      </c>
      <c r="W9" s="12" t="n">
        <f>IF(RAW!W8="","",RAW!W8)</f>
        <v>11345.0</v>
      </c>
      <c r="X9" s="12" t="n">
        <f>IF(RAW!X8="","",RAW!X8)</f>
        <v>2481.0</v>
      </c>
      <c r="Y9" s="13" t="n">
        <f>IF(RAW!Y8="","",RAW!Y8)</f>
        <v>0.109343323049802</v>
      </c>
      <c r="Z9" s="12" t="n">
        <f>IF(RAW!Z8="","",RAW!Z8)</f>
        <v>5457.0</v>
      </c>
      <c r="AA9" s="11" t="n">
        <f>IF(RAW!AA8="","",RAW!AA8)</f>
        <v>-0.545354590434305</v>
      </c>
      <c r="AB9" s="12" t="n">
        <f>IF(RAW!AB8="","",RAW!AB8)</f>
        <v>1559.0</v>
      </c>
      <c r="AC9" s="12" t="n">
        <f>IF(RAW!AC8="","",RAW!AC8)</f>
        <v>1739.0</v>
      </c>
      <c r="AD9" s="11" t="n">
        <f>IF(RAW!AD8="","",RAW!AD8)</f>
        <v>-0.103507763082231</v>
      </c>
      <c r="AE9" s="3" t="str">
        <f>IF(RAW!AE8="","",RAW!AE8)</f>
        <v>3ID</v>
      </c>
      <c r="AF9" s="3" t="str">
        <f>IF(RAW!AF8="","",RAW!AF8)</f>
        <v>3IDPT PRIMA SENTRAL DISTRIBUSI</v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NORTH CENTRAL JAVA</v>
      </c>
      <c r="C15" s="3" t="str">
        <f>IF(PERFMPX!C2="","",PERFMPX!C2)</f>
        <v>PEKALONGAN</v>
      </c>
      <c r="D15" s="3" t="str">
        <f>IF(PERFMPX!D2="","",PERFMPX!D2)</f>
        <v>PT PRIMA SENTRAL DISTRIBUSI</v>
      </c>
      <c r="E15" s="3" t="str">
        <f>IF(PERFMPX!E2="","",PERFMPX!E2)</f>
        <v>3ID</v>
      </c>
      <c r="F15" s="16" t="n">
        <f>IF(PERFMPX!F2="","",PERFMPX!F2)</f>
        <v>2.81219944372615E9</v>
      </c>
      <c r="G15" s="16" t="n">
        <f>IF(PERFMPX!G2="","",PERFMPX!G2)</f>
        <v>2.594596433E9</v>
      </c>
      <c r="H15" s="17" t="n">
        <f>IF(PERFMPX!H2="","",PERFMPX!H2)</f>
        <v>0.922621771648661</v>
      </c>
      <c r="I15" s="16" t="n">
        <f>IF(PERFMPX!I2="","",PERFMPX!I2)</f>
        <v>2.794369016E9</v>
      </c>
      <c r="J15" s="17" t="n">
        <f>IF(PERFMPX!J2="","",PERFMPX!J2)</f>
        <v>-0.0714911244206267</v>
      </c>
      <c r="K15" s="16" t="n">
        <f>IF(PERFMPX!K2="","",PERFMPX!K2)</f>
        <v>13602.0</v>
      </c>
      <c r="L15" s="16" t="n">
        <f>IF(PERFMPX!L2="","",PERFMPX!L2)</f>
        <v>10273.0</v>
      </c>
      <c r="M15" s="17" t="n">
        <f>IF(PERFMPX!M2="","",PERFMPX!M2)</f>
        <v>0.755256579914718</v>
      </c>
      <c r="N15" s="16" t="n">
        <f>IF(PERFMPX!N2="","",PERFMPX!N2)</f>
        <v>17324.0</v>
      </c>
      <c r="O15" s="17" t="n">
        <f>IF(PERFMPX!O2="","",PERFMPX!O2)</f>
        <v>-0.407007619487416</v>
      </c>
      <c r="P15" s="17" t="n">
        <f>IF(PERFMPX!P2="","",PERFMPX!P2)</f>
        <v>0.83893917578169</v>
      </c>
      <c r="Q15" s="17" t="n">
        <f>IF(PERFMPX!Q2="","",PERFMPX!Q2)</f>
        <v>0.83893917578169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CENTRAL JAVA</v>
      </c>
      <c r="B16" s="3" t="str">
        <f>IF(PERFMPX!B3="","",PERFMPX!B3)</f>
        <v>NORTH CENTRAL JAVA</v>
      </c>
      <c r="C16" s="3" t="str">
        <f>IF(PERFMPX!C3="","",PERFMPX!C3)</f>
        <v>PEMALANG</v>
      </c>
      <c r="D16" s="3" t="str">
        <f>IF(PERFMPX!D3="","",PERFMPX!D3)</f>
        <v>PT PRIMA SENTRAL DISTRIBUSI</v>
      </c>
      <c r="E16" s="3" t="str">
        <f>IF(PERFMPX!E3="","",PERFMPX!E3)</f>
        <v>3ID</v>
      </c>
      <c r="F16" s="16" t="n">
        <f>IF(PERFMPX!F3="","",PERFMPX!F3)</f>
        <v>3.21785203710512E9</v>
      </c>
      <c r="G16" s="16" t="n">
        <f>IF(PERFMPX!G3="","",PERFMPX!G3)</f>
        <v>1.442681707E9</v>
      </c>
      <c r="H16" s="17" t="n">
        <f>IF(PERFMPX!H3="","",PERFMPX!H3)</f>
        <v>0.448336868931326</v>
      </c>
      <c r="I16" s="16" t="n">
        <f>IF(PERFMPX!I3="","",PERFMPX!I3)</f>
        <v>3.089976692E9</v>
      </c>
      <c r="J16" s="17" t="n">
        <f>IF(PERFMPX!J3="","",PERFMPX!J3)</f>
        <v>-0.533109194404241</v>
      </c>
      <c r="K16" s="16" t="n">
        <f>IF(PERFMPX!K3="","",PERFMPX!K3)</f>
        <v>10105.0</v>
      </c>
      <c r="L16" s="16" t="n">
        <f>IF(PERFMPX!L3="","",PERFMPX!L3)</f>
        <v>8641.0</v>
      </c>
      <c r="M16" s="17" t="n">
        <f>IF(PERFMPX!M3="","",PERFMPX!M3)</f>
        <v>0.855121227115289</v>
      </c>
      <c r="N16" s="16" t="n">
        <f>IF(PERFMPX!N3="","",PERFMPX!N3)</f>
        <v>12201.0</v>
      </c>
      <c r="O16" s="17" t="n">
        <f>IF(PERFMPX!O3="","",PERFMPX!O3)</f>
        <v>-0.291779362347349</v>
      </c>
      <c r="P16" s="17" t="n">
        <f>IF(PERFMPX!P3="","",PERFMPX!P3)</f>
        <v>0.651729048023308</v>
      </c>
      <c r="Q16" s="17" t="n">
        <f>IF(PERFMPX!Q3="","",PERFMPX!Q3)</f>
        <v>0.651729048023308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>CENTRAL JAVA</v>
      </c>
      <c r="B17" s="3" t="str">
        <f>IF(PERFMPX!B4="","",PERFMPX!B4)</f>
        <v>NORTH CENTRAL JAVA</v>
      </c>
      <c r="C17" s="3" t="str">
        <f>IF(PERFMPX!C4="","",PERFMPX!C4)</f>
        <v>TEGAL</v>
      </c>
      <c r="D17" s="3" t="str">
        <f>IF(PERFMPX!D4="","",PERFMPX!D4)</f>
        <v>PT PRIMA SENTRAL DISTRIBUSI</v>
      </c>
      <c r="E17" s="3" t="str">
        <f>IF(PERFMPX!E4="","",PERFMPX!E4)</f>
        <v>3ID</v>
      </c>
      <c r="F17" s="16" t="n">
        <f>IF(PERFMPX!F4="","",PERFMPX!F4)</f>
        <v>3.92817474547956E9</v>
      </c>
      <c r="G17" s="16" t="n">
        <f>IF(PERFMPX!G4="","",PERFMPX!G4)</f>
        <v>3.983127944E9</v>
      </c>
      <c r="H17" s="17" t="n">
        <f>IF(PERFMPX!H4="","",PERFMPX!H4)</f>
        <v>1.01398949947012</v>
      </c>
      <c r="I17" s="16" t="n">
        <f>IF(PERFMPX!I4="","",PERFMPX!I4)</f>
        <v>4.20520716E9</v>
      </c>
      <c r="J17" s="17" t="n">
        <f>IF(PERFMPX!J4="","",PERFMPX!J4)</f>
        <v>-0.0528105293152787</v>
      </c>
      <c r="K17" s="16" t="n">
        <f>IF(PERFMPX!K4="","",PERFMPX!K4)</f>
        <v>14352.0</v>
      </c>
      <c r="L17" s="16" t="n">
        <f>IF(PERFMPX!L4="","",PERFMPX!L4)</f>
        <v>10106.0</v>
      </c>
      <c r="M17" s="17" t="n">
        <f>IF(PERFMPX!M4="","",PERFMPX!M4)</f>
        <v>0.704152731326644</v>
      </c>
      <c r="N17" s="16" t="n">
        <f>IF(PERFMPX!N4="","",PERFMPX!N4)</f>
        <v>17012.0</v>
      </c>
      <c r="O17" s="17" t="n">
        <f>IF(PERFMPX!O4="","",PERFMPX!O4)</f>
        <v>-0.405948742064425</v>
      </c>
      <c r="P17" s="17" t="n">
        <f>IF(PERFMPX!P4="","",PERFMPX!P4)</f>
        <v>0.859071115398382</v>
      </c>
      <c r="Q17" s="17" t="n">
        <f>IF(PERFMPX!Q4="","",PERFMPX!Q4)</f>
        <v>0.859071115398382</v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>CENTRAL JAVA</v>
      </c>
      <c r="B18" s="3" t="str">
        <f>IF(PERFMPX!B5="","",PERFMPX!B5)</f>
        <v>SOUTH CENTRAL JAVA</v>
      </c>
      <c r="C18" s="3" t="str">
        <f>IF(PERFMPX!C5="","",PERFMPX!C5)</f>
        <v>KEBUMEN</v>
      </c>
      <c r="D18" s="3" t="str">
        <f>IF(PERFMPX!D5="","",PERFMPX!D5)</f>
        <v>PT PRIMA SENTRAL DISTRIBUSI</v>
      </c>
      <c r="E18" s="3" t="str">
        <f>IF(PERFMPX!E5="","",PERFMPX!E5)</f>
        <v>3ID</v>
      </c>
      <c r="F18" s="16" t="n">
        <f>IF(PERFMPX!F5="","",PERFMPX!F5)</f>
        <v>5.94503775667913E9</v>
      </c>
      <c r="G18" s="16" t="n">
        <f>IF(PERFMPX!G5="","",PERFMPX!G5)</f>
        <v>1.948047141E9</v>
      </c>
      <c r="H18" s="17" t="n">
        <f>IF(PERFMPX!H5="","",PERFMPX!H5)</f>
        <v>0.327676159636061</v>
      </c>
      <c r="I18" s="16" t="n">
        <f>IF(PERFMPX!I5="","",PERFMPX!I5)</f>
        <v>3.000735182E9</v>
      </c>
      <c r="J18" s="17" t="n">
        <f>IF(PERFMPX!J5="","",PERFMPX!J5)</f>
        <v>-0.350810043923429</v>
      </c>
      <c r="K18" s="16" t="n">
        <f>IF(PERFMPX!K5="","",PERFMPX!K5)</f>
        <v>18405.0</v>
      </c>
      <c r="L18" s="16" t="n">
        <f>IF(PERFMPX!L5="","",PERFMPX!L5)</f>
        <v>11106.0</v>
      </c>
      <c r="M18" s="17" t="n">
        <f>IF(PERFMPX!M5="","",PERFMPX!M5)</f>
        <v>0.603422982885086</v>
      </c>
      <c r="N18" s="16" t="n">
        <f>IF(PERFMPX!N5="","",PERFMPX!N5)</f>
        <v>21672.0</v>
      </c>
      <c r="O18" s="17" t="n">
        <f>IF(PERFMPX!O5="","",PERFMPX!O5)</f>
        <v>-0.487541528239203</v>
      </c>
      <c r="P18" s="17" t="n">
        <f>IF(PERFMPX!P5="","",PERFMPX!P5)</f>
        <v>0.465549571260574</v>
      </c>
      <c r="Q18" s="17" t="n">
        <f>IF(PERFMPX!Q5="","",PERFMPX!Q5)</f>
        <v>0.465549571260574</v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>CENTRAL JAVA</v>
      </c>
      <c r="B19" s="3" t="str">
        <f>IF(PERFMPX!B6="","",PERFMPX!B6)</f>
        <v>SOUTH CENTRAL JAVA</v>
      </c>
      <c r="C19" s="3" t="str">
        <f>IF(PERFMPX!C6="","",PERFMPX!C6)</f>
        <v>MAGELANG</v>
      </c>
      <c r="D19" s="3" t="str">
        <f>IF(PERFMPX!D6="","",PERFMPX!D6)</f>
        <v>PT PRIMA SENTRAL DISTRIBUSI</v>
      </c>
      <c r="E19" s="3" t="str">
        <f>IF(PERFMPX!E6="","",PERFMPX!E6)</f>
        <v>3ID</v>
      </c>
      <c r="F19" s="16" t="n">
        <f>IF(PERFMPX!F6="","",PERFMPX!F6)</f>
        <v>3.31783145241616E9</v>
      </c>
      <c r="G19" s="16" t="n">
        <f>IF(PERFMPX!G6="","",PERFMPX!G6)</f>
        <v>8.90319458E8</v>
      </c>
      <c r="H19" s="17" t="n">
        <f>IF(PERFMPX!H6="","",PERFMPX!H6)</f>
        <v>0.268343787431287</v>
      </c>
      <c r="I19" s="16" t="n">
        <f>IF(PERFMPX!I6="","",PERFMPX!I6)</f>
        <v>1.123518037E9</v>
      </c>
      <c r="J19" s="17" t="n">
        <f>IF(PERFMPX!J6="","",PERFMPX!J6)</f>
        <v>-0.20756104603597</v>
      </c>
      <c r="K19" s="16" t="n">
        <f>IF(PERFMPX!K6="","",PERFMPX!K6)</f>
        <v>17083.0</v>
      </c>
      <c r="L19" s="16" t="n">
        <f>IF(PERFMPX!L6="","",PERFMPX!L6)</f>
        <v>9195.0</v>
      </c>
      <c r="M19" s="17" t="n">
        <f>IF(PERFMPX!M6="","",PERFMPX!M6)</f>
        <v>0.538254404963999</v>
      </c>
      <c r="N19" s="16" t="n">
        <f>IF(PERFMPX!N6="","",PERFMPX!N6)</f>
        <v>18859.0</v>
      </c>
      <c r="O19" s="17" t="n">
        <f>IF(PERFMPX!O6="","",PERFMPX!O6)</f>
        <v>-0.512434381462432</v>
      </c>
      <c r="P19" s="17" t="n">
        <f>IF(PERFMPX!P6="","",PERFMPX!P6)</f>
        <v>0.403299096197643</v>
      </c>
      <c r="Q19" s="17" t="n">
        <f>IF(PERFMPX!Q6="","",PERFMPX!Q6)</f>
        <v>0.403299096197643</v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>CENTRAL JAVA</v>
      </c>
      <c r="B20" s="3" t="str">
        <f>IF(PERFMPX!B7="","",PERFMPX!B7)</f>
        <v>SOUTH CENTRAL JAVA</v>
      </c>
      <c r="C20" s="3" t="str">
        <f>IF(PERFMPX!C7="","",PERFMPX!C7)</f>
        <v>SLEMAN</v>
      </c>
      <c r="D20" s="3" t="str">
        <f>IF(PERFMPX!D7="","",PERFMPX!D7)</f>
        <v>PT PRIMA SENTRAL DISTRIBUSI</v>
      </c>
      <c r="E20" s="3" t="str">
        <f>IF(PERFMPX!E7="","",PERFMPX!E7)</f>
        <v>3ID</v>
      </c>
      <c r="F20" s="16" t="n">
        <f>IF(PERFMPX!F7="","",PERFMPX!F7)</f>
        <v>4.34547715083716E9</v>
      </c>
      <c r="G20" s="16" t="n">
        <f>IF(PERFMPX!G7="","",PERFMPX!G7)</f>
        <v>1.345052536E9</v>
      </c>
      <c r="H20" s="17" t="n">
        <f>IF(PERFMPX!H7="","",PERFMPX!H7)</f>
        <v>0.30952930813153</v>
      </c>
      <c r="I20" s="16" t="n">
        <f>IF(PERFMPX!I7="","",PERFMPX!I7)</f>
        <v>2.888137945E9</v>
      </c>
      <c r="J20" s="17" t="n">
        <f>IF(PERFMPX!J7="","",PERFMPX!J7)</f>
        <v>-0.534283832138773</v>
      </c>
      <c r="K20" s="16" t="n">
        <f>IF(PERFMPX!K7="","",PERFMPX!K7)</f>
        <v>19591.0</v>
      </c>
      <c r="L20" s="16" t="n">
        <f>IF(PERFMPX!L7="","",PERFMPX!L7)</f>
        <v>12474.0</v>
      </c>
      <c r="M20" s="17" t="n">
        <f>IF(PERFMPX!M7="","",PERFMPX!M7)</f>
        <v>0.636720943290286</v>
      </c>
      <c r="N20" s="16" t="n">
        <f>IF(PERFMPX!N7="","",PERFMPX!N7)</f>
        <v>22541.0</v>
      </c>
      <c r="O20" s="17" t="n">
        <f>IF(PERFMPX!O7="","",PERFMPX!O7)</f>
        <v>-0.446608402466616</v>
      </c>
      <c r="P20" s="17" t="n">
        <f>IF(PERFMPX!P7="","",PERFMPX!P7)</f>
        <v>0.473125125710908</v>
      </c>
      <c r="Q20" s="17" t="n">
        <f>IF(PERFMPX!Q7="","",PERFMPX!Q7)</f>
        <v>0.473125125710908</v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>CENTRAL JAVA</v>
      </c>
      <c r="B21" s="3" t="str">
        <f>IF(PERFMPX!B8="","",PERFMPX!B8)</f>
        <v>SOUTH CENTRAL JAVA</v>
      </c>
      <c r="C21" s="3" t="str">
        <f>IF(PERFMPX!C8="","",PERFMPX!C8)</f>
        <v>YOGYAKARTA</v>
      </c>
      <c r="D21" s="3" t="str">
        <f>IF(PERFMPX!D8="","",PERFMPX!D8)</f>
        <v>PT PRIMA SENTRAL DISTRIBUSI</v>
      </c>
      <c r="E21" s="3" t="str">
        <f>IF(PERFMPX!E8="","",PERFMPX!E8)</f>
        <v>3ID</v>
      </c>
      <c r="F21" s="16" t="n">
        <f>IF(PERFMPX!F8="","",PERFMPX!F8)</f>
        <v>4.93883958961847E9</v>
      </c>
      <c r="G21" s="16" t="n">
        <f>IF(PERFMPX!G8="","",PERFMPX!G8)</f>
        <v>6.972990313E9</v>
      </c>
      <c r="H21" s="17" t="n">
        <f>IF(PERFMPX!H8="","",PERFMPX!H8)</f>
        <v>1.2</v>
      </c>
      <c r="I21" s="16" t="n">
        <f>IF(PERFMPX!I8="","",PERFMPX!I8)</f>
        <v>5.71282751E9</v>
      </c>
      <c r="J21" s="17" t="n">
        <f>IF(PERFMPX!J8="","",PERFMPX!J8)</f>
        <v>0.220584780617681</v>
      </c>
      <c r="K21" s="16" t="n">
        <f>IF(PERFMPX!K8="","",PERFMPX!K8)</f>
        <v>23704.0</v>
      </c>
      <c r="L21" s="16" t="n">
        <f>IF(PERFMPX!L8="","",PERFMPX!L8)</f>
        <v>14998.0</v>
      </c>
      <c r="M21" s="17" t="n">
        <f>IF(PERFMPX!M8="","",PERFMPX!M8)</f>
        <v>0.6327202159973</v>
      </c>
      <c r="N21" s="16" t="n">
        <f>IF(PERFMPX!N8="","",PERFMPX!N8)</f>
        <v>22737.0</v>
      </c>
      <c r="O21" s="17" t="n">
        <f>IF(PERFMPX!O8="","",PERFMPX!O8)</f>
        <v>-0.340370321502397</v>
      </c>
      <c r="P21" s="17" t="n">
        <f>IF(PERFMPX!P8="","",PERFMPX!P8)</f>
        <v>0.91636010799865</v>
      </c>
      <c r="Q21" s="17" t="n">
        <f>IF(PERFMPX!Q8="","",PERFMPX!Q8)</f>
        <v>0.91636010799865</v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CENTRAL JAVA</v>
      </c>
      <c r="B27" s="3" t="str">
        <f>IF(MPX_FUNDAMENTAL!B2="","",MPX_FUNDAMENTAL!B2)</f>
        <v>NORTH CENTRAL JAVA</v>
      </c>
      <c r="C27" s="3" t="str">
        <f>IF(MPX_FUNDAMENTAL!C2="","",MPX_FUNDAMENTAL!C2)</f>
        <v/>
      </c>
      <c r="D27" s="3" t="str">
        <f>IF(MPX_FUNDAMENTAL!D2="","",MPX_FUNDAMENTAL!D2)</f>
        <v>PEKALONGAN</v>
      </c>
      <c r="E27" s="3" t="str">
        <f>IF(MPX_FUNDAMENTAL!E2="","",MPX_FUNDAMENTAL!E2)</f>
        <v>PT PRIMA SENTRAL DISTRIBUSI</v>
      </c>
      <c r="F27" s="3" t="str">
        <f>IF(MPX_FUNDAMENTAL!F2="","",MPX_FUNDAMENTAL!F2)</f>
        <v>3ID</v>
      </c>
      <c r="G27" s="16" t="str">
        <f>IF(MPX_FUNDAMENTAL!G2="","",MPX_FUNDAMENTAL!G2)</f>
        <v>4262094076</v>
      </c>
      <c r="H27" s="16" t="str">
        <f>IF(MPX_FUNDAMENTAL!H2="","",MPX_FUNDAMENTAL!H2)</f>
        <v>4456514416</v>
      </c>
      <c r="I27" s="17" t="n">
        <f>IFERROR(G27/H27-1,"")</f>
        <v>-0.0436260992003038</v>
      </c>
      <c r="J27" s="16" t="str">
        <f>IF(MPX_FUNDAMENTAL!J2="","",MPX_FUNDAMENTAL!J2)</f>
        <v>2806993718</v>
      </c>
      <c r="K27" s="16" t="str">
        <f>IF(MPX_FUNDAMENTAL!K2="","",MPX_FUNDAMENTAL!K2)</f>
        <v>2781691010</v>
      </c>
      <c r="L27" s="16" t="str">
        <f>IF(MPX_FUNDAMENTAL!L2="","",MPX_FUNDAMENTAL!L2)</f>
        <v>1675243180</v>
      </c>
      <c r="M27" s="16" t="str">
        <f>IF(MPX_FUNDAMENTAL!M2="","",MPX_FUNDAMENTAL!M2)</f>
        <v>987673252</v>
      </c>
      <c r="N27" s="17" t="n">
        <f>IFERROR(J27/K27-1,"")</f>
        <v>0.009096160540131404</v>
      </c>
      <c r="O27" s="17"/>
      <c r="P27" s="16" t="str">
        <f>IF(MPX_FUNDAMENTAL!P2="","",MPX_FUNDAMENTAL!P2)</f>
        <v>137319860</v>
      </c>
      <c r="Q27" s="16" t="str">
        <f>IF(MPX_FUNDAMENTAL!Q2="","",MPX_FUNDAMENTAL!Q2)</f>
        <v>205202404</v>
      </c>
      <c r="R27" s="17" t="n">
        <f>IFERROR(P27/Q27-1,"")</f>
        <v>-0.33080774238882693</v>
      </c>
      <c r="S27" s="16" t="str">
        <f>IF(MPX_FUNDAMENTAL!S2="","",MPX_FUNDAMENTAL!S2)</f>
        <v>868152</v>
      </c>
      <c r="T27" s="16" t="str">
        <f>IF(MPX_FUNDAMENTAL!T2="","",MPX_FUNDAMENTAL!T2)</f>
        <v>301987024</v>
      </c>
      <c r="U27" s="17" t="n">
        <f>IFERROR(S27/T27-1,"")</f>
        <v>-0.9971252009821455</v>
      </c>
      <c r="V27" s="3" t="str">
        <f>IF(MPX_FUNDAMENTAL!V2="","",MPX_FUNDAMENTAL!V2)</f>
        <v>226</v>
      </c>
      <c r="W27" s="3" t="str">
        <f>IF(MPX_FUNDAMENTAL!W2="","",MPX_FUNDAMENTAL!W2)</f>
        <v>257</v>
      </c>
      <c r="X27" s="17" t="n">
        <f>IFERROR(V27/W27-1,"")</f>
        <v>-0.12062256809338523</v>
      </c>
      <c r="Y27" s="3" t="str">
        <f>IF(MPX_FUNDAMENTAL!Y2="","",MPX_FUNDAMENTAL!Y2)</f>
        <v>119</v>
      </c>
      <c r="Z27" s="3" t="str">
        <f>IF(MPX_FUNDAMENTAL!Z2="","",MPX_FUNDAMENTAL!Z2)</f>
        <v>120</v>
      </c>
      <c r="AA27" s="17" t="n">
        <f>IFERROR(Y27/Z27-1,"")</f>
        <v>-0.008333333333333304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>CENTRAL JAVA</v>
      </c>
      <c r="B28" s="3" t="str">
        <f>IF(MPX_FUNDAMENTAL!B3="","",MPX_FUNDAMENTAL!B3)</f>
        <v>NORTH CENTRAL JAVA</v>
      </c>
      <c r="C28" s="3" t="str">
        <f>IF(MPX_FUNDAMENTAL!C3="","",MPX_FUNDAMENTAL!C3)</f>
        <v/>
      </c>
      <c r="D28" s="3" t="str">
        <f>IF(MPX_FUNDAMENTAL!D3="","",MPX_FUNDAMENTAL!D3)</f>
        <v>PEMALANG</v>
      </c>
      <c r="E28" s="3" t="str">
        <f>IF(MPX_FUNDAMENTAL!E3="","",MPX_FUNDAMENTAL!E3)</f>
        <v>PT PRIMA SENTRAL DISTRIBUSI</v>
      </c>
      <c r="F28" s="3" t="str">
        <f>IF(MPX_FUNDAMENTAL!F3="","",MPX_FUNDAMENTAL!F3)</f>
        <v>3ID</v>
      </c>
      <c r="G28" s="16" t="str">
        <f>IF(MPX_FUNDAMENTAL!G3="","",MPX_FUNDAMENTAL!G3)</f>
        <v>2655246020</v>
      </c>
      <c r="H28" s="16" t="str">
        <f>IF(MPX_FUNDAMENTAL!H3="","",MPX_FUNDAMENTAL!H3)</f>
        <v>4251772343</v>
      </c>
      <c r="I28" s="17" t="n">
        <f t="shared" ref="I28:I36" si="0">IFERROR(G28/H28-1,"")</f>
        <v>-0.37549666214572297</v>
      </c>
      <c r="J28" s="16" t="str">
        <f>IF(MPX_FUNDAMENTAL!J3="","",MPX_FUNDAMENTAL!J3)</f>
        <v>3335572274</v>
      </c>
      <c r="K28" s="16" t="str">
        <f>IF(MPX_FUNDAMENTAL!K3="","",MPX_FUNDAMENTAL!K3)</f>
        <v>3130988668</v>
      </c>
      <c r="L28" s="16" t="str">
        <f>IF(MPX_FUNDAMENTAL!L3="","",MPX_FUNDAMENTAL!L3)</f>
        <v>1649940593</v>
      </c>
      <c r="M28" s="16" t="str">
        <f>IF(MPX_FUNDAMENTAL!M3="","",MPX_FUNDAMENTAL!M3)</f>
        <v>1271290573</v>
      </c>
      <c r="N28" s="17" t="n">
        <f t="shared" ref="N28:N36" si="1">IFERROR(J28/K28-1,"")</f>
        <v>0.0653415351166644</v>
      </c>
      <c r="O28" s="17"/>
      <c r="P28" s="16" t="str">
        <f>IF(MPX_FUNDAMENTAL!P3="","",MPX_FUNDAMENTAL!P3)</f>
        <v>115129183</v>
      </c>
      <c r="Q28" s="16" t="str">
        <f>IF(MPX_FUNDAMENTAL!Q3="","",MPX_FUNDAMENTAL!Q3)</f>
        <v>247628529</v>
      </c>
      <c r="R28" s="17" t="n">
        <f t="shared" ref="R28:R36" si="2">IFERROR(P28/Q28-1,"")</f>
        <v>-0.5350730246432954</v>
      </c>
      <c r="S28" s="16" t="str">
        <f>IF(MPX_FUNDAMENTAL!S3="","",MPX_FUNDAMENTAL!S3)</f>
        <v>4066908</v>
      </c>
      <c r="T28" s="16" t="str">
        <f>IF(MPX_FUNDAMENTAL!T3="","",MPX_FUNDAMENTAL!T3)</f>
        <v>129583613</v>
      </c>
      <c r="U28" s="17" t="n">
        <f t="shared" ref="U28:U36" si="3">IFERROR(S28/T28-1,"")</f>
        <v>-0.9686155686984896</v>
      </c>
      <c r="V28" s="3" t="str">
        <f>IF(MPX_FUNDAMENTAL!V3="","",MPX_FUNDAMENTAL!V3)</f>
        <v>150</v>
      </c>
      <c r="W28" s="3" t="str">
        <f>IF(MPX_FUNDAMENTAL!W3="","",MPX_FUNDAMENTAL!W3)</f>
        <v>142</v>
      </c>
      <c r="X28" s="17" t="n">
        <f t="shared" ref="X28:X36" si="4">IFERROR(V28/W28-1,"")</f>
        <v>0.05633802816901401</v>
      </c>
      <c r="Y28" s="3" t="str">
        <f>IF(MPX_FUNDAMENTAL!Y3="","",MPX_FUNDAMENTAL!Y3)</f>
        <v>92</v>
      </c>
      <c r="Z28" s="3" t="str">
        <f>IF(MPX_FUNDAMENTAL!Z3="","",MPX_FUNDAMENTAL!Z3)</f>
        <v>99</v>
      </c>
      <c r="AA28" s="17" t="n">
        <f t="shared" ref="AA28:AA36" si="5">IFERROR(Y28/Z28-1,"")</f>
        <v>-0.07070707070707072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>CENTRAL JAVA</v>
      </c>
      <c r="B29" s="3" t="str">
        <f>IF(MPX_FUNDAMENTAL!B4="","",MPX_FUNDAMENTAL!B4)</f>
        <v>NORTH CENTRAL JAVA</v>
      </c>
      <c r="C29" s="3" t="str">
        <f>IF(MPX_FUNDAMENTAL!C4="","",MPX_FUNDAMENTAL!C4)</f>
        <v/>
      </c>
      <c r="D29" s="3" t="str">
        <f>IF(MPX_FUNDAMENTAL!D4="","",MPX_FUNDAMENTAL!D4)</f>
        <v>TEGAL</v>
      </c>
      <c r="E29" s="3" t="str">
        <f>IF(MPX_FUNDAMENTAL!E4="","",MPX_FUNDAMENTAL!E4)</f>
        <v>PT PRIMA SENTRAL DISTRIBUSI</v>
      </c>
      <c r="F29" s="3" t="str">
        <f>IF(MPX_FUNDAMENTAL!F4="","",MPX_FUNDAMENTAL!F4)</f>
        <v>3ID</v>
      </c>
      <c r="G29" s="16" t="str">
        <f>IF(MPX_FUNDAMENTAL!G4="","",MPX_FUNDAMENTAL!G4)</f>
        <v>4734299846</v>
      </c>
      <c r="H29" s="16" t="str">
        <f>IF(MPX_FUNDAMENTAL!H4="","",MPX_FUNDAMENTAL!H4)</f>
        <v>4663108744</v>
      </c>
      <c r="I29" s="17" t="n">
        <f t="shared" si="0"/>
        <v>0.015266875792163681</v>
      </c>
      <c r="J29" s="16" t="str">
        <f>IF(MPX_FUNDAMENTAL!J4="","",MPX_FUNDAMENTAL!J4)</f>
        <v>4286612533</v>
      </c>
      <c r="K29" s="16" t="str">
        <f>IF(MPX_FUNDAMENTAL!K4="","",MPX_FUNDAMENTAL!K4)</f>
        <v>4192625416</v>
      </c>
      <c r="L29" s="16" t="str">
        <f>IF(MPX_FUNDAMENTAL!L4="","",MPX_FUNDAMENTAL!L4)</f>
        <v>2202617532</v>
      </c>
      <c r="M29" s="16" t="str">
        <f>IF(MPX_FUNDAMENTAL!M4="","",MPX_FUNDAMENTAL!M4)</f>
        <v>1693900543</v>
      </c>
      <c r="N29" s="17" t="n">
        <f t="shared" si="1"/>
        <v>0.022417246396809976</v>
      </c>
      <c r="O29" s="17"/>
      <c r="P29" s="16" t="str">
        <f>IF(MPX_FUNDAMENTAL!P4="","",MPX_FUNDAMENTAL!P4)</f>
        <v>158073222</v>
      </c>
      <c r="Q29" s="16" t="str">
        <f>IF(MPX_FUNDAMENTAL!Q4="","",MPX_FUNDAMENTAL!Q4)</f>
        <v>315702963</v>
      </c>
      <c r="R29" s="17" t="n">
        <f t="shared" si="2"/>
        <v>-0.49929762933520516</v>
      </c>
      <c r="S29" s="16" t="str">
        <f>IF(MPX_FUNDAMENTAL!S4="","",MPX_FUNDAMENTAL!S4)</f>
        <v>3057406</v>
      </c>
      <c r="T29" s="16" t="str">
        <f>IF(MPX_FUNDAMENTAL!T4="","",MPX_FUNDAMENTAL!T4)</f>
        <v>1825280</v>
      </c>
      <c r="U29" s="17" t="n">
        <f t="shared" si="3"/>
        <v>0.6750339673913044</v>
      </c>
      <c r="V29" s="3" t="str">
        <f>IF(MPX_FUNDAMENTAL!V4="","",MPX_FUNDAMENTAL!V4)</f>
        <v>257</v>
      </c>
      <c r="W29" s="3" t="str">
        <f>IF(MPX_FUNDAMENTAL!W4="","",MPX_FUNDAMENTAL!W4)</f>
        <v>277</v>
      </c>
      <c r="X29" s="17" t="n">
        <f t="shared" si="4"/>
        <v>-0.07220216606498198</v>
      </c>
      <c r="Y29" s="3" t="str">
        <f>IF(MPX_FUNDAMENTAL!Y4="","",MPX_FUNDAMENTAL!Y4)</f>
        <v>107</v>
      </c>
      <c r="Z29" s="3" t="str">
        <f>IF(MPX_FUNDAMENTAL!Z4="","",MPX_FUNDAMENTAL!Z4)</f>
        <v>119</v>
      </c>
      <c r="AA29" s="17" t="n">
        <f t="shared" si="5"/>
        <v>-0.10084033613445376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>CENTRAL JAVA</v>
      </c>
      <c r="B30" s="3" t="str">
        <f>IF(MPX_FUNDAMENTAL!B5="","",MPX_FUNDAMENTAL!B5)</f>
        <v>SOUTH CENTRAL JAVA</v>
      </c>
      <c r="C30" s="3" t="str">
        <f>IF(MPX_FUNDAMENTAL!C5="","",MPX_FUNDAMENTAL!C5)</f>
        <v/>
      </c>
      <c r="D30" s="3" t="str">
        <f>IF(MPX_FUNDAMENTAL!D5="","",MPX_FUNDAMENTAL!D5)</f>
        <v>KEBUMEN</v>
      </c>
      <c r="E30" s="3" t="str">
        <f>IF(MPX_FUNDAMENTAL!E5="","",MPX_FUNDAMENTAL!E5)</f>
        <v>PT PRIMA SENTRAL DISTRIBUSI</v>
      </c>
      <c r="F30" s="3" t="str">
        <f>IF(MPX_FUNDAMENTAL!F5="","",MPX_FUNDAMENTAL!F5)</f>
        <v>3ID</v>
      </c>
      <c r="G30" s="16" t="str">
        <f>IF(MPX_FUNDAMENTAL!G5="","",MPX_FUNDAMENTAL!G5)</f>
        <v>4138460982</v>
      </c>
      <c r="H30" s="16" t="str">
        <f>IF(MPX_FUNDAMENTAL!H5="","",MPX_FUNDAMENTAL!H5)</f>
        <v>4539970782</v>
      </c>
      <c r="I30" s="17" t="n">
        <f t="shared" si="0"/>
        <v>-0.08843885110272065</v>
      </c>
      <c r="J30" s="16" t="str">
        <f>IF(MPX_FUNDAMENTAL!J5="","",MPX_FUNDAMENTAL!J5)</f>
        <v>3722674702</v>
      </c>
      <c r="K30" s="16" t="str">
        <f>IF(MPX_FUNDAMENTAL!K5="","",MPX_FUNDAMENTAL!K5)</f>
        <v>4237951738</v>
      </c>
      <c r="L30" s="16" t="str">
        <f>IF(MPX_FUNDAMENTAL!L5="","",MPX_FUNDAMENTAL!L5)</f>
        <v>1644914768</v>
      </c>
      <c r="M30" s="16" t="str">
        <f>IF(MPX_FUNDAMENTAL!M5="","",MPX_FUNDAMENTAL!M5)</f>
        <v>1500120039</v>
      </c>
      <c r="N30" s="17" t="n">
        <f t="shared" si="1"/>
        <v>-0.1215863388390479</v>
      </c>
      <c r="O30" s="17"/>
      <c r="P30" s="16" t="str">
        <f>IF(MPX_FUNDAMENTAL!P5="","",MPX_FUNDAMENTAL!P5)</f>
        <v>175281447</v>
      </c>
      <c r="Q30" s="16" t="str">
        <f>IF(MPX_FUNDAMENTAL!Q5="","",MPX_FUNDAMENTAL!Q5)</f>
        <v>355814480</v>
      </c>
      <c r="R30" s="17" t="n">
        <f t="shared" si="2"/>
        <v>-0.5073796687532222</v>
      </c>
      <c r="S30" s="16" t="str">
        <f>IF(MPX_FUNDAMENTAL!S5="","",MPX_FUNDAMENTAL!S5)</f>
        <v>766166</v>
      </c>
      <c r="T30" s="16" t="str">
        <f>IF(MPX_FUNDAMENTAL!T5="","",MPX_FUNDAMENTAL!T5)</f>
        <v>235002368</v>
      </c>
      <c r="U30" s="17" t="n">
        <f t="shared" si="3"/>
        <v>-0.9967397520011373</v>
      </c>
      <c r="V30" s="3" t="str">
        <f>IF(MPX_FUNDAMENTAL!V5="","",MPX_FUNDAMENTAL!V5)</f>
        <v>372</v>
      </c>
      <c r="W30" s="3" t="str">
        <f>IF(MPX_FUNDAMENTAL!W5="","",MPX_FUNDAMENTAL!W5)</f>
        <v>439</v>
      </c>
      <c r="X30" s="17" t="n">
        <f t="shared" si="4"/>
        <v>-0.15261958997722092</v>
      </c>
      <c r="Y30" s="3" t="str">
        <f>IF(MPX_FUNDAMENTAL!Y5="","",MPX_FUNDAMENTAL!Y5)</f>
        <v>153</v>
      </c>
      <c r="Z30" s="3" t="str">
        <f>IF(MPX_FUNDAMENTAL!Z5="","",MPX_FUNDAMENTAL!Z5)</f>
        <v>139</v>
      </c>
      <c r="AA30" s="17" t="n">
        <f t="shared" si="5"/>
        <v>0.1007194244604317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>CENTRAL JAVA</v>
      </c>
      <c r="B31" s="3" t="str">
        <f>IF(MPX_FUNDAMENTAL!B6="","",MPX_FUNDAMENTAL!B6)</f>
        <v>SOUTH CENTRAL JAVA</v>
      </c>
      <c r="C31" s="3" t="str">
        <f>IF(MPX_FUNDAMENTAL!C6="","",MPX_FUNDAMENTAL!C6)</f>
        <v/>
      </c>
      <c r="D31" s="3" t="str">
        <f>IF(MPX_FUNDAMENTAL!D6="","",MPX_FUNDAMENTAL!D6)</f>
        <v>MAGELANG</v>
      </c>
      <c r="E31" s="3" t="str">
        <f>IF(MPX_FUNDAMENTAL!E6="","",MPX_FUNDAMENTAL!E6)</f>
        <v>PT PRIMA SENTRAL DISTRIBUSI</v>
      </c>
      <c r="F31" s="3" t="str">
        <f>IF(MPX_FUNDAMENTAL!F6="","",MPX_FUNDAMENTAL!F6)</f>
        <v>3ID</v>
      </c>
      <c r="G31" s="16" t="str">
        <f>IF(MPX_FUNDAMENTAL!G6="","",MPX_FUNDAMENTAL!G6)</f>
        <v>2149167678</v>
      </c>
      <c r="H31" s="16" t="str">
        <f>IF(MPX_FUNDAMENTAL!H6="","",MPX_FUNDAMENTAL!H6)</f>
        <v>4388390226</v>
      </c>
      <c r="I31" s="17" t="n">
        <f t="shared" si="0"/>
        <v>-0.5102605813706413</v>
      </c>
      <c r="J31" s="16" t="str">
        <f>IF(MPX_FUNDAMENTAL!J6="","",MPX_FUNDAMENTAL!J6)</f>
        <v>2647155270</v>
      </c>
      <c r="K31" s="16" t="str">
        <f>IF(MPX_FUNDAMENTAL!K6="","",MPX_FUNDAMENTAL!K6)</f>
        <v>3151441505</v>
      </c>
      <c r="L31" s="16" t="str">
        <f>IF(MPX_FUNDAMENTAL!L6="","",MPX_FUNDAMENTAL!L6)</f>
        <v>1122536452</v>
      </c>
      <c r="M31" s="16" t="str">
        <f>IF(MPX_FUNDAMENTAL!M6="","",MPX_FUNDAMENTAL!M6)</f>
        <v>1226958910</v>
      </c>
      <c r="N31" s="17" t="n">
        <f t="shared" si="1"/>
        <v>-0.1600176408795505</v>
      </c>
      <c r="O31" s="17"/>
      <c r="P31" s="16" t="str">
        <f>IF(MPX_FUNDAMENTAL!P6="","",MPX_FUNDAMENTAL!P6)</f>
        <v>153961137</v>
      </c>
      <c r="Q31" s="16" t="str">
        <f>IF(MPX_FUNDAMENTAL!Q6="","",MPX_FUNDAMENTAL!Q6)</f>
        <v>333132670</v>
      </c>
      <c r="R31" s="17" t="n">
        <f t="shared" si="2"/>
        <v>-0.5378383723217539</v>
      </c>
      <c r="S31" s="16" t="str">
        <f>IF(MPX_FUNDAMENTAL!S6="","",MPX_FUNDAMENTAL!S6)</f>
        <v>80984747</v>
      </c>
      <c r="T31" s="16" t="str">
        <f>IF(MPX_FUNDAMENTAL!T6="","",MPX_FUNDAMENTAL!T6)</f>
        <v>186343556</v>
      </c>
      <c r="U31" s="17" t="n">
        <f t="shared" si="3"/>
        <v>-0.5654008717103156</v>
      </c>
      <c r="V31" s="3" t="str">
        <f>IF(MPX_FUNDAMENTAL!V6="","",MPX_FUNDAMENTAL!V6)</f>
        <v>276</v>
      </c>
      <c r="W31" s="3" t="str">
        <f>IF(MPX_FUNDAMENTAL!W6="","",MPX_FUNDAMENTAL!W6)</f>
        <v>330</v>
      </c>
      <c r="X31" s="17" t="n">
        <f t="shared" si="4"/>
        <v>-0.1636363636363637</v>
      </c>
      <c r="Y31" s="3" t="str">
        <f>IF(MPX_FUNDAMENTAL!Y6="","",MPX_FUNDAMENTAL!Y6)</f>
        <v>100</v>
      </c>
      <c r="Z31" s="3" t="str">
        <f>IF(MPX_FUNDAMENTAL!Z6="","",MPX_FUNDAMENTAL!Z6)</f>
        <v>134</v>
      </c>
      <c r="AA31" s="17" t="n">
        <f t="shared" si="5"/>
        <v>-0.25373134328358204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>CENTRAL JAVA</v>
      </c>
      <c r="B32" s="3" t="str">
        <f>IF(MPX_FUNDAMENTAL!B7="","",MPX_FUNDAMENTAL!B7)</f>
        <v>SOUTH CENTRAL JAVA</v>
      </c>
      <c r="C32" s="3" t="str">
        <f>IF(MPX_FUNDAMENTAL!C7="","",MPX_FUNDAMENTAL!C7)</f>
        <v/>
      </c>
      <c r="D32" s="3" t="str">
        <f>IF(MPX_FUNDAMENTAL!D7="","",MPX_FUNDAMENTAL!D7)</f>
        <v>SLEMAN</v>
      </c>
      <c r="E32" s="3" t="str">
        <f>IF(MPX_FUNDAMENTAL!E7="","",MPX_FUNDAMENTAL!E7)</f>
        <v>PT PRIMA SENTRAL DISTRIBUSI</v>
      </c>
      <c r="F32" s="3" t="str">
        <f>IF(MPX_FUNDAMENTAL!F7="","",MPX_FUNDAMENTAL!F7)</f>
        <v>3ID</v>
      </c>
      <c r="G32" s="16" t="str">
        <f>IF(MPX_FUNDAMENTAL!G7="","",MPX_FUNDAMENTAL!G7)</f>
        <v>2739748228</v>
      </c>
      <c r="H32" s="16" t="str">
        <f>IF(MPX_FUNDAMENTAL!H7="","",MPX_FUNDAMENTAL!H7)</f>
        <v>3516168613</v>
      </c>
      <c r="I32" s="17" t="n">
        <f t="shared" si="0"/>
        <v>-0.2208143210565653</v>
      </c>
      <c r="J32" s="16" t="str">
        <f>IF(MPX_FUNDAMENTAL!J7="","",MPX_FUNDAMENTAL!J7)</f>
        <v>3196449734</v>
      </c>
      <c r="K32" s="16" t="str">
        <f>IF(MPX_FUNDAMENTAL!K7="","",MPX_FUNDAMENTAL!K7)</f>
        <v>3567835459</v>
      </c>
      <c r="L32" s="16" t="str">
        <f>IF(MPX_FUNDAMENTAL!L7="","",MPX_FUNDAMENTAL!L7)</f>
        <v>1168994460</v>
      </c>
      <c r="M32" s="16" t="str">
        <f>IF(MPX_FUNDAMENTAL!M7="","",MPX_FUNDAMENTAL!M7)</f>
        <v>1591950454</v>
      </c>
      <c r="N32" s="17" t="n">
        <f t="shared" si="1"/>
        <v>-0.10409272772463918</v>
      </c>
      <c r="O32" s="17"/>
      <c r="P32" s="16" t="str">
        <f>IF(MPX_FUNDAMENTAL!P7="","",MPX_FUNDAMENTAL!P7)</f>
        <v>157569391</v>
      </c>
      <c r="Q32" s="16" t="str">
        <f>IF(MPX_FUNDAMENTAL!Q7="","",MPX_FUNDAMENTAL!Q7)</f>
        <v>470343567</v>
      </c>
      <c r="R32" s="17" t="n">
        <f t="shared" si="2"/>
        <v>-0.6649908661342443</v>
      </c>
      <c r="S32" s="16" t="str">
        <f>IF(MPX_FUNDAMENTAL!S7="","",MPX_FUNDAMENTAL!S7)</f>
        <v>43142654</v>
      </c>
      <c r="T32" s="16" t="str">
        <f>IF(MPX_FUNDAMENTAL!T7="","",MPX_FUNDAMENTAL!T7)</f>
        <v>149656875</v>
      </c>
      <c r="U32" s="17" t="n">
        <f t="shared" si="3"/>
        <v>-0.7117228727380549</v>
      </c>
      <c r="V32" s="3" t="str">
        <f>IF(MPX_FUNDAMENTAL!V7="","",MPX_FUNDAMENTAL!V7)</f>
        <v>247</v>
      </c>
      <c r="W32" s="3" t="str">
        <f>IF(MPX_FUNDAMENTAL!W7="","",MPX_FUNDAMENTAL!W7)</f>
        <v>294</v>
      </c>
      <c r="X32" s="17" t="n">
        <f t="shared" si="4"/>
        <v>-0.15986394557823125</v>
      </c>
      <c r="Y32" s="3" t="str">
        <f>IF(MPX_FUNDAMENTAL!Y7="","",MPX_FUNDAMENTAL!Y7)</f>
        <v>137</v>
      </c>
      <c r="Z32" s="3" t="str">
        <f>IF(MPX_FUNDAMENTAL!Z7="","",MPX_FUNDAMENTAL!Z7)</f>
        <v>146</v>
      </c>
      <c r="AA32" s="17" t="n">
        <f t="shared" si="5"/>
        <v>-0.06164383561643838</v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>CENTRAL JAVA</v>
      </c>
      <c r="B33" s="3" t="str">
        <f>IF(MPX_FUNDAMENTAL!B8="","",MPX_FUNDAMENTAL!B8)</f>
        <v>SOUTH CENTRAL JAVA</v>
      </c>
      <c r="C33" s="3" t="str">
        <f>IF(MPX_FUNDAMENTAL!C8="","",MPX_FUNDAMENTAL!C8)</f>
        <v/>
      </c>
      <c r="D33" s="3" t="str">
        <f>IF(MPX_FUNDAMENTAL!D8="","",MPX_FUNDAMENTAL!D8)</f>
        <v>YOGYAKARTA</v>
      </c>
      <c r="E33" s="3" t="str">
        <f>IF(MPX_FUNDAMENTAL!E8="","",MPX_FUNDAMENTAL!E8)</f>
        <v>PT PRIMA SENTRAL DISTRIBUSI</v>
      </c>
      <c r="F33" s="3" t="str">
        <f>IF(MPX_FUNDAMENTAL!F8="","",MPX_FUNDAMENTAL!F8)</f>
        <v>3ID</v>
      </c>
      <c r="G33" s="16" t="str">
        <f>IF(MPX_FUNDAMENTAL!G8="","",MPX_FUNDAMENTAL!G8)</f>
        <v>10237954960</v>
      </c>
      <c r="H33" s="16" t="str">
        <f>IF(MPX_FUNDAMENTAL!H8="","",MPX_FUNDAMENTAL!H8)</f>
        <v>5711951917</v>
      </c>
      <c r="I33" s="17" t="n">
        <f t="shared" si="0"/>
        <v>0.7923741496369463</v>
      </c>
      <c r="J33" s="16" t="str">
        <f>IF(MPX_FUNDAMENTAL!J8="","",MPX_FUNDAMENTAL!J8)</f>
        <v>4818638776</v>
      </c>
      <c r="K33" s="16" t="str">
        <f>IF(MPX_FUNDAMENTAL!K8="","",MPX_FUNDAMENTAL!K8)</f>
        <v>4825479313</v>
      </c>
      <c r="L33" s="16" t="str">
        <f>IF(MPX_FUNDAMENTAL!L8="","",MPX_FUNDAMENTAL!L8)</f>
        <v>1930471017</v>
      </c>
      <c r="M33" s="16" t="str">
        <f>IF(MPX_FUNDAMENTAL!M8="","",MPX_FUNDAMENTAL!M8)</f>
        <v>2106011585</v>
      </c>
      <c r="N33" s="17" t="n">
        <f t="shared" si="1"/>
        <v>-0.0014175870532843193</v>
      </c>
      <c r="O33" s="17"/>
      <c r="P33" s="16" t="str">
        <f>IF(MPX_FUNDAMENTAL!P8="","",MPX_FUNDAMENTAL!P8)</f>
        <v>198729019</v>
      </c>
      <c r="Q33" s="16" t="str">
        <f>IF(MPX_FUNDAMENTAL!Q8="","",MPX_FUNDAMENTAL!Q8)</f>
        <v>314040446</v>
      </c>
      <c r="R33" s="17" t="n">
        <f t="shared" si="2"/>
        <v>-0.36718654704750997</v>
      </c>
      <c r="S33" s="16" t="str">
        <f>IF(MPX_FUNDAMENTAL!S8="","",MPX_FUNDAMENTAL!S8)</f>
        <v>90892352</v>
      </c>
      <c r="T33" s="16" t="str">
        <f>IF(MPX_FUNDAMENTAL!T8="","",MPX_FUNDAMENTAL!T8)</f>
        <v>51111227</v>
      </c>
      <c r="U33" s="17" t="n">
        <f t="shared" si="3"/>
        <v>0.778324593929236</v>
      </c>
      <c r="V33" s="3" t="str">
        <f>IF(MPX_FUNDAMENTAL!V8="","",MPX_FUNDAMENTAL!V8)</f>
        <v>325</v>
      </c>
      <c r="W33" s="3" t="str">
        <f>IF(MPX_FUNDAMENTAL!W8="","",MPX_FUNDAMENTAL!W8)</f>
        <v>312</v>
      </c>
      <c r="X33" s="17" t="n">
        <f t="shared" si="4"/>
        <v>0.04166666666666674</v>
      </c>
      <c r="Y33" s="3" t="str">
        <f>IF(MPX_FUNDAMENTAL!Y8="","",MPX_FUNDAMENTAL!Y8)</f>
        <v>95</v>
      </c>
      <c r="Z33" s="3" t="str">
        <f>IF(MPX_FUNDAMENTAL!Z8="","",MPX_FUNDAMENTAL!Z8)</f>
        <v>114</v>
      </c>
      <c r="AA33" s="17" t="n">
        <f t="shared" si="5"/>
        <v>-0.16666666666666663</v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>CENTRAL JAVA</v>
      </c>
      <c r="B37" s="3" t="str">
        <f>IF(MPX_FUNDAMENTAL!B8="","",MPX_FUNDAMENTAL!B8)</f>
        <v>SOUTH CENTRAL JAVA</v>
      </c>
      <c r="C37" s="3" t="str">
        <f>IF(MPX_FUNDAMENTAL!C8="","",MPX_FUNDAMENTAL!C8)</f>
        <v/>
      </c>
      <c r="D37" s="3" t="str">
        <f>IF(MPX_FUNDAMENTAL!D8="","",MPX_FUNDAMENTAL!D8)</f>
        <v>YOGYAKARTA</v>
      </c>
      <c r="E37" s="3" t="str">
        <f>IF(MPX_FUNDAMENTAL!E8="","",MPX_FUNDAMENTAL!E8)</f>
        <v>PT PRIMA SENTRAL DISTRIBUSI</v>
      </c>
      <c r="F37" s="3" t="str">
        <f>IF(MPX_FUNDAMENTAL!F8="","",MPX_FUNDAMENTAL!F8)</f>
        <v>3ID</v>
      </c>
      <c r="G37" s="16" t="str">
        <f>IF(MPX_FUNDAMENTAL!G8="","",MPX_FUNDAMENTAL!G8)</f>
        <v>10237954960</v>
      </c>
      <c r="H37" s="16" t="str">
        <f>IF(MPX_FUNDAMENTAL!H8="","",MPX_FUNDAMENTAL!H8)</f>
        <v>5711951917</v>
      </c>
      <c r="I37" s="18" t="str">
        <f>IF(MPX_FUNDAMENTAL!I8="","",MPX_FUNDAMENTAL!I8)</f>
        <v>0.792374149636946</v>
      </c>
      <c r="J37" s="16" t="str">
        <f>IF(MPX_FUNDAMENTAL!J8="","",MPX_FUNDAMENTAL!J8)</f>
        <v>4818638776</v>
      </c>
      <c r="K37" s="16" t="str">
        <f>IF(MPX_FUNDAMENTAL!K8="","",MPX_FUNDAMENTAL!K8)</f>
        <v>4825479313</v>
      </c>
      <c r="L37" s="16" t="str">
        <f>IF(MPX_FUNDAMENTAL!L8="","",MPX_FUNDAMENTAL!L8)</f>
        <v>1930471017</v>
      </c>
      <c r="M37" s="16" t="str">
        <f>IF(MPX_FUNDAMENTAL!M8="","",MPX_FUNDAMENTAL!M8)</f>
        <v>2106011585</v>
      </c>
      <c r="N37" s="18" t="n">
        <f>IF(MPX_FUNDAMENTAL!N8="","",MPX_FUNDAMENTAL!N8)</f>
        <v>-0.00141758705328432</v>
      </c>
      <c r="O37" s="17" t="str">
        <f>IF(MPX_FUNDAMENTAL!O8="","",MPX_FUNDAMENTAL!O8)</f>
        <v>2.12465707348552</v>
      </c>
      <c r="P37" s="16" t="str">
        <f>IF(MPX_FUNDAMENTAL!P8="","",MPX_FUNDAMENTAL!P8)</f>
        <v>198729019</v>
      </c>
      <c r="Q37" s="16" t="str">
        <f>IF(MPX_FUNDAMENTAL!Q8="","",MPX_FUNDAMENTAL!Q8)</f>
        <v>314040446</v>
      </c>
      <c r="R37" s="18" t="n">
        <f>IF(MPX_FUNDAMENTAL!R8="","",MPX_FUNDAMENTAL!R8)</f>
        <v>-0.36718654704751</v>
      </c>
      <c r="S37" s="16" t="str">
        <f>IF(MPX_FUNDAMENTAL!S8="","",MPX_FUNDAMENTAL!S8)</f>
        <v>90892352</v>
      </c>
      <c r="T37" s="19" t="str">
        <f>IF(MPX_FUNDAMENTAL!T8="","",MPX_FUNDAMENTAL!T8)</f>
        <v>51111227</v>
      </c>
      <c r="U37" s="18" t="n">
        <f>IF(MPX_FUNDAMENTAL!U8="","",MPX_FUNDAMENTAL!U8)</f>
        <v>0.778324593929236</v>
      </c>
      <c r="V37" s="3" t="str">
        <f>IF(MPX_FUNDAMENTAL!V8="","",MPX_FUNDAMENTAL!V8)</f>
        <v>325</v>
      </c>
      <c r="W37" s="3" t="str">
        <f>IF(MPX_FUNDAMENTAL!W8="","",MPX_FUNDAMENTAL!W8)</f>
        <v>312</v>
      </c>
      <c r="X37" s="18" t="n">
        <f>IF(MPX_FUNDAMENTAL!X8="","",MPX_FUNDAMENTAL!X8)</f>
        <v>0.0416666666666667</v>
      </c>
      <c r="Y37" s="3" t="str">
        <f>IF(MPX_FUNDAMENTAL!Y8="","",MPX_FUNDAMENTAL!Y8)</f>
        <v>95</v>
      </c>
      <c r="Z37" s="3" t="str">
        <f>IF(MPX_FUNDAMENTAL!Z8="","",MPX_FUNDAMENTAL!Z8)</f>
        <v>114</v>
      </c>
      <c r="AA37" s="17" t="n">
        <f>IF(MPX_FUNDAMENTAL!AA8="","",MPX_FUNDAMENTAL!AA8)</f>
        <v>-0.166666666666667</v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PROSES HR</v>
      </c>
      <c r="B41" s="23" t="str">
        <f>IF(MC!B2="","",MC!B2)</f>
        <v>MIFTAHUDIN</v>
      </c>
      <c r="C41" s="23" t="str">
        <f>IF(MC!C2="","",MC!C2)</f>
        <v>RSE</v>
      </c>
      <c r="D41" s="23" t="str">
        <f>IF(MC!D2="","",MC!D2)</f>
        <v>MC-BATANG</v>
      </c>
      <c r="E41" s="23" t="str">
        <f>IF(MC!E2="","",MC!E2)</f>
        <v>PEKALONGAN</v>
      </c>
      <c r="F41" s="23" t="str">
        <f>IF(MC!F2="","",MC!F2)</f>
        <v>NORTH CENTRAL JAVA</v>
      </c>
      <c r="G41" s="23" t="str">
        <f>IF(MC!G2="","",MC!G2)</f>
        <v>CENTRAL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137.0</v>
      </c>
      <c r="K41" s="23" t="n">
        <f>IF(MC!K2="","",MC!K2)</f>
        <v>106.0</v>
      </c>
      <c r="L41" s="23" t="n">
        <f>IF(MC!L2="","",MC!L2)</f>
        <v>77.0</v>
      </c>
      <c r="M41" s="51" t="n">
        <f>IF(MC!M2="","",MC!M2)</f>
        <v>0.726415094339623</v>
      </c>
      <c r="N41" s="23" t="n">
        <f>IF(MC!N2="","",MC!N2)</f>
        <v>10.0</v>
      </c>
      <c r="O41" s="23" t="n">
        <f>IF(MC!O2="","",MC!O2)</f>
        <v>9.0</v>
      </c>
      <c r="P41" s="23" t="n">
        <f>IF(MC!P2="","",MC!P2)</f>
        <v>5.0</v>
      </c>
      <c r="Q41" s="51" t="n">
        <f>IF(MC!Q2="","",MC!Q2)</f>
        <v>0.555555555555556</v>
      </c>
      <c r="R41" s="23" t="n">
        <f>IF(MC!R2="","",MC!R2)</f>
        <v>9.0</v>
      </c>
      <c r="S41" s="23" t="n">
        <f>IF(MC!S2="","",MC!S2)</f>
        <v>10.0</v>
      </c>
      <c r="T41" s="51" t="n">
        <f>IF(MC!T2="","",MC!T2)</f>
        <v>1.6</v>
      </c>
      <c r="U41" s="23" t="n">
        <f>IF(MC!U2="","",MC!U2)</f>
        <v>5681.0</v>
      </c>
      <c r="V41" s="23" t="n">
        <f>IF(MC!V2="","",MC!V2)</f>
        <v>2010.0</v>
      </c>
      <c r="W41" s="51" t="n">
        <f>IF(MC!W2="","",MC!W2)</f>
        <v>0.353810948776624</v>
      </c>
      <c r="X41" s="51" t="n">
        <f>IF(MC!X2="","",MC!X2)</f>
        <v>2841.0</v>
      </c>
      <c r="Y41" s="51" t="n">
        <f>IF(MC!Y2="","",MC!Y2)</f>
        <v>1187.0</v>
      </c>
      <c r="Z41" s="51" t="n">
        <f>IF(MC!Z2="","",MC!Z2)</f>
        <v>0.417810630059838</v>
      </c>
      <c r="AA41" s="51" t="n">
        <f>IF(MC!AA2="","",MC!AA2)</f>
        <v>0.2</v>
      </c>
      <c r="AB41" s="51" t="n">
        <f>IF(MC!AB2="","",MC!AB2)</f>
        <v>0.2</v>
      </c>
      <c r="AC41" s="51" t="n">
        <f>IF(MC!AC2="","",MC!AC2)</f>
        <v>0.2</v>
      </c>
      <c r="AD41" s="51" t="n">
        <f>IF(MC!AD2="","",MC!AD2)</f>
        <v>0.4</v>
      </c>
      <c r="AE41" s="51" t="n">
        <f>IF(MC!AE2="","",MC!AE2)</f>
        <v>1.0</v>
      </c>
      <c r="AF41" s="51" t="n">
        <f>IF(MC!AF2="","",MC!AF2)</f>
        <v>0.717918509489685</v>
      </c>
    </row>
    <row r="42" spans="1:32">
      <c r="A42" s="23" t="str">
        <f>IF(MC!A3="","",MC!A3)</f>
        <v>PROSES HR</v>
      </c>
      <c r="B42" s="23" t="str">
        <f>IF(MC!B3="","",MC!B3)</f>
        <v>DEWI NURHAYATI</v>
      </c>
      <c r="C42" s="23" t="str">
        <f>IF(MC!C3="","",MC!C3)</f>
        <v>RSE</v>
      </c>
      <c r="D42" s="23" t="str">
        <f>IF(MC!D3="","",MC!D3)</f>
        <v>MC-PEKALONGAN KAB</v>
      </c>
      <c r="E42" s="23" t="str">
        <f>IF(MC!E3="","",MC!E3)</f>
        <v>PEKALONGAN</v>
      </c>
      <c r="F42" s="23" t="str">
        <f>IF(MC!F3="","",MC!F3)</f>
        <v>NORTH CENTRAL JAVA</v>
      </c>
      <c r="G42" s="23" t="str">
        <f>IF(MC!G3="","",MC!G3)</f>
        <v>CENTRAL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96.0</v>
      </c>
      <c r="K42" s="23" t="n">
        <f>IF(MC!K3="","",MC!K3)</f>
        <v>93.0</v>
      </c>
      <c r="L42" s="23" t="n">
        <f>IF(MC!L3="","",MC!L3)</f>
        <v>96.0</v>
      </c>
      <c r="M42" s="51" t="n">
        <f>IF(MC!M3="","",MC!M3)</f>
        <v>1.6</v>
      </c>
      <c r="N42" s="23" t="n">
        <f>IF(MC!N3="","",MC!N3)</f>
        <v>8.0</v>
      </c>
      <c r="O42" s="23" t="n">
        <f>IF(MC!O3="","",MC!O3)</f>
        <v>7.0</v>
      </c>
      <c r="P42" s="23" t="n">
        <f>IF(MC!P3="","",MC!P3)</f>
        <v>7.0</v>
      </c>
      <c r="Q42" s="51" t="n">
        <f>IF(MC!Q3="","",MC!Q3)</f>
        <v>1.0</v>
      </c>
      <c r="R42" s="23" t="n">
        <f>IF(MC!R3="","",MC!R3)</f>
        <v>7.0</v>
      </c>
      <c r="S42" s="23" t="n">
        <f>IF(MC!S3="","",MC!S3)</f>
        <v>8.0</v>
      </c>
      <c r="T42" s="51" t="n">
        <f>IF(MC!T3="","",MC!T3)</f>
        <v>1.6</v>
      </c>
      <c r="U42" s="23" t="n">
        <f>IF(MC!U3="","",MC!U3)</f>
        <v>7270.0</v>
      </c>
      <c r="V42" s="23" t="n">
        <f>IF(MC!V3="","",MC!V3)</f>
        <v>8569.0</v>
      </c>
      <c r="W42" s="51" t="n">
        <f>IF(MC!W3="","",MC!W3)</f>
        <v>1.17867950481431</v>
      </c>
      <c r="X42" s="51" t="n">
        <f>IF(MC!X3="","",MC!X3)</f>
        <v>3635.0</v>
      </c>
      <c r="Y42" s="51" t="n">
        <f>IF(MC!Y3="","",MC!Y3)</f>
        <v>4448.0</v>
      </c>
      <c r="Z42" s="51" t="n">
        <f>IF(MC!Z3="","",MC!Z3)</f>
        <v>1.22365887207703</v>
      </c>
      <c r="AA42" s="51" t="n">
        <f>IF(MC!AA3="","",MC!AA3)</f>
        <v>0.2</v>
      </c>
      <c r="AB42" s="51" t="n">
        <f>IF(MC!AB3="","",MC!AB3)</f>
        <v>0.2</v>
      </c>
      <c r="AC42" s="51" t="n">
        <f>IF(MC!AC3="","",MC!AC3)</f>
        <v>0.2</v>
      </c>
      <c r="AD42" s="51" t="n">
        <f>IF(MC!AD3="","",MC!AD3)</f>
        <v>0.4</v>
      </c>
      <c r="AE42" s="51" t="n">
        <f>IF(MC!AE3="","",MC!AE3)</f>
        <v>1.0</v>
      </c>
      <c r="AF42" s="51" t="n">
        <f>IF(MC!AF3="","",MC!AF3)</f>
        <v>1.31147180192572</v>
      </c>
    </row>
    <row r="43" spans="1:32">
      <c r="A43" s="23" t="str">
        <f>IF(MC!A4="","",MC!A4)</f>
        <v>88146764</v>
      </c>
      <c r="B43" s="23" t="str">
        <f>IF(MC!B4="","",MC!B4)</f>
        <v>ADAM SURYA ALAM</v>
      </c>
      <c r="C43" s="23" t="str">
        <f>IF(MC!C4="","",MC!C4)</f>
        <v>CSE</v>
      </c>
      <c r="D43" s="23" t="str">
        <f>IF(MC!D4="","",MC!D4)</f>
        <v>MC-PEKALONGAN KOTA</v>
      </c>
      <c r="E43" s="23" t="str">
        <f>IF(MC!E4="","",MC!E4)</f>
        <v>PEKALONGAN</v>
      </c>
      <c r="F43" s="23" t="str">
        <f>IF(MC!F4="","",MC!F4)</f>
        <v>NORTH CENTRAL JAVA</v>
      </c>
      <c r="G43" s="23" t="str">
        <f>IF(MC!G4="","",MC!G4)</f>
        <v>CENTRAL JAVA</v>
      </c>
      <c r="H43" s="23" t="str">
        <f>IF(MC!H4="","",MC!H4)</f>
        <v>JAVA</v>
      </c>
      <c r="I43" s="23" t="str">
        <f>IF(MC!I4="","",MC!I4)</f>
        <v>URBAN JAVA</v>
      </c>
      <c r="J43" s="23" t="n">
        <f>IF(MC!J4="","",MC!J4)</f>
        <v>110.0</v>
      </c>
      <c r="K43" s="23" t="n">
        <f>IF(MC!K4="","",MC!K4)</f>
        <v>98.0</v>
      </c>
      <c r="L43" s="23" t="n">
        <f>IF(MC!L4="","",MC!L4)</f>
        <v>99.0</v>
      </c>
      <c r="M43" s="51" t="n">
        <f>IF(MC!M4="","",MC!M4)</f>
        <v>1.01020408163265</v>
      </c>
      <c r="N43" s="23" t="n">
        <f>IF(MC!N4="","",MC!N4)</f>
        <v>8.0</v>
      </c>
      <c r="O43" s="23" t="n">
        <f>IF(MC!O4="","",MC!O4)</f>
        <v>7.0</v>
      </c>
      <c r="P43" s="23" t="n">
        <f>IF(MC!P4="","",MC!P4)</f>
        <v>5.0</v>
      </c>
      <c r="Q43" s="51" t="n">
        <f>IF(MC!Q4="","",MC!Q4)</f>
        <v>0.714285714285714</v>
      </c>
      <c r="R43" s="23" t="n">
        <f>IF(MC!R4="","",MC!R4)</f>
        <v>7.0</v>
      </c>
      <c r="S43" s="23" t="n">
        <f>IF(MC!S4="","",MC!S4)</f>
        <v>5.0</v>
      </c>
      <c r="T43" s="51" t="n">
        <f>IF(MC!T4="","",MC!T4)</f>
        <v>0.714285714285714</v>
      </c>
      <c r="U43" s="23" t="n">
        <f>IF(MC!U4="","",MC!U4)</f>
        <v>4815.0</v>
      </c>
      <c r="V43" s="23" t="n">
        <f>IF(MC!V4="","",MC!V4)</f>
        <v>3291.0</v>
      </c>
      <c r="W43" s="51" t="n">
        <f>IF(MC!W4="","",MC!W4)</f>
        <v>0.683489096573209</v>
      </c>
      <c r="X43" s="51" t="n">
        <f>IF(MC!X4="","",MC!X4)</f>
        <v>2408.0</v>
      </c>
      <c r="Y43" s="51" t="n">
        <f>IF(MC!Y4="","",MC!Y4)</f>
        <v>909.0</v>
      </c>
      <c r="Z43" s="51" t="n">
        <f>IF(MC!Z4="","",MC!Z4)</f>
        <v>0.377491694352159</v>
      </c>
      <c r="AA43" s="51" t="n">
        <f>IF(MC!AA4="","",MC!AA4)</f>
        <v>0.2</v>
      </c>
      <c r="AB43" s="51" t="n">
        <f>IF(MC!AB4="","",MC!AB4)</f>
        <v>0.2</v>
      </c>
      <c r="AC43" s="51" t="n">
        <f>IF(MC!AC4="","",MC!AC4)</f>
        <v>0.2</v>
      </c>
      <c r="AD43" s="51" t="n">
        <f>IF(MC!AD4="","",MC!AD4)</f>
        <v>0.4</v>
      </c>
      <c r="AE43" s="51" t="n">
        <f>IF(MC!AE4="","",MC!AE4)</f>
        <v>1.0</v>
      </c>
      <c r="AF43" s="51" t="n">
        <f>IF(MC!AF4="","",MC!AF4)</f>
        <v>0.7611507406701</v>
      </c>
    </row>
    <row r="44" spans="1:32">
      <c r="A44" s="23" t="str">
        <f>IF(MC!A5="","",MC!A5)</f>
        <v>92239671</v>
      </c>
      <c r="B44" s="23" t="str">
        <f>IF(MC!B5="","",MC!B5)</f>
        <v>TEGUH BUDI HARDIANTO</v>
      </c>
      <c r="C44" s="23" t="str">
        <f>IF(MC!C5="","",MC!C5)</f>
        <v>CSE</v>
      </c>
      <c r="D44" s="23" t="str">
        <f>IF(MC!D5="","",MC!D5)</f>
        <v>MC-PEMALANG UTARA</v>
      </c>
      <c r="E44" s="23" t="str">
        <f>IF(MC!E5="","",MC!E5)</f>
        <v>PEMALANG</v>
      </c>
      <c r="F44" s="23" t="str">
        <f>IF(MC!F5="","",MC!F5)</f>
        <v>NORTH CENTRAL JAVA</v>
      </c>
      <c r="G44" s="23" t="str">
        <f>IF(MC!G5="","",MC!G5)</f>
        <v>CENTRAL JAVA</v>
      </c>
      <c r="H44" s="23" t="str">
        <f>IF(MC!H5="","",MC!H5)</f>
        <v>JAVA</v>
      </c>
      <c r="I44" s="23" t="str">
        <f>IF(MC!I5="","",MC!I5)</f>
        <v>URBAN JAVA</v>
      </c>
      <c r="J44" s="23" t="n">
        <f>IF(MC!J5="","",MC!J5)</f>
        <v>113.0</v>
      </c>
      <c r="K44" s="23" t="n">
        <f>IF(MC!K5="","",MC!K5)</f>
        <v>86.0</v>
      </c>
      <c r="L44" s="23" t="n">
        <f>IF(MC!L5="","",MC!L5)</f>
        <v>79.0</v>
      </c>
      <c r="M44" s="51" t="n">
        <f>IF(MC!M5="","",MC!M5)</f>
        <v>0.918604651162791</v>
      </c>
      <c r="N44" s="23" t="n">
        <f>IF(MC!N5="","",MC!N5)</f>
        <v>8.0</v>
      </c>
      <c r="O44" s="23" t="n">
        <f>IF(MC!O5="","",MC!O5)</f>
        <v>8.0</v>
      </c>
      <c r="P44" s="23" t="n">
        <f>IF(MC!P5="","",MC!P5)</f>
        <v>7.0</v>
      </c>
      <c r="Q44" s="51" t="n">
        <f>IF(MC!Q5="","",MC!Q5)</f>
        <v>0.875</v>
      </c>
      <c r="R44" s="23" t="n">
        <f>IF(MC!R5="","",MC!R5)</f>
        <v>7.0</v>
      </c>
      <c r="S44" s="23" t="n">
        <f>IF(MC!S5="","",MC!S5)</f>
        <v>8.0</v>
      </c>
      <c r="T44" s="51" t="n">
        <f>IF(MC!T5="","",MC!T5)</f>
        <v>1.3</v>
      </c>
      <c r="U44" s="23" t="n">
        <f>IF(MC!U5="","",MC!U5)</f>
        <v>6443.0</v>
      </c>
      <c r="V44" s="23" t="n">
        <f>IF(MC!V5="","",MC!V5)</f>
        <v>6531.0</v>
      </c>
      <c r="W44" s="51" t="n">
        <f>IF(MC!W5="","",MC!W5)</f>
        <v>1.01365823374205</v>
      </c>
      <c r="X44" s="51" t="n">
        <f>IF(MC!X5="","",MC!X5)</f>
        <v>3222.0</v>
      </c>
      <c r="Y44" s="51" t="n">
        <f>IF(MC!Y5="","",MC!Y5)</f>
        <v>3632.0</v>
      </c>
      <c r="Z44" s="51" t="n">
        <f>IF(MC!Z5="","",MC!Z5)</f>
        <v>1.12725015518312</v>
      </c>
      <c r="AA44" s="51" t="n">
        <f>IF(MC!AA5="","",MC!AA5)</f>
        <v>0.2</v>
      </c>
      <c r="AB44" s="51" t="n">
        <f>IF(MC!AB5="","",MC!AB5)</f>
        <v>0.2</v>
      </c>
      <c r="AC44" s="51" t="n">
        <f>IF(MC!AC5="","",MC!AC5)</f>
        <v>0.2</v>
      </c>
      <c r="AD44" s="51" t="n">
        <f>IF(MC!AD5="","",MC!AD5)</f>
        <v>0.4</v>
      </c>
      <c r="AE44" s="51" t="n">
        <f>IF(MC!AE5="","",MC!AE5)</f>
        <v>1.0</v>
      </c>
      <c r="AF44" s="51" t="n">
        <f>IF(MC!AF5="","",MC!AF5)</f>
        <v>1.02418422372938</v>
      </c>
    </row>
    <row r="45" spans="1:32">
      <c r="A45" s="23" t="str">
        <f>IF(MC!A6="","",MC!A6)</f>
        <v>VACANT</v>
      </c>
      <c r="B45" s="23" t="str">
        <f>IF(MC!B6="","",MC!B6)</f>
        <v>VACANT</v>
      </c>
      <c r="C45" s="23" t="str">
        <f>IF(MC!C6="","",MC!C6)</f>
        <v>RSE</v>
      </c>
      <c r="D45" s="23" t="str">
        <f>IF(MC!D6="","",MC!D6)</f>
        <v>MC-TEGAL KAB</v>
      </c>
      <c r="E45" s="23" t="str">
        <f>IF(MC!E6="","",MC!E6)</f>
        <v>PEMALANG</v>
      </c>
      <c r="F45" s="23" t="str">
        <f>IF(MC!F6="","",MC!F6)</f>
        <v>NORTH CENTRAL JAVA</v>
      </c>
      <c r="G45" s="23" t="str">
        <f>IF(MC!G6="","",MC!G6)</f>
        <v>CENTRAL JAVA</v>
      </c>
      <c r="H45" s="23" t="str">
        <f>IF(MC!H6="","",MC!H6)</f>
        <v>JAVA</v>
      </c>
      <c r="I45" s="23" t="str">
        <f>IF(MC!I6="","",MC!I6)</f>
        <v>URBAN JAVA</v>
      </c>
      <c r="J45" s="23" t="n">
        <f>IF(MC!J6="","",MC!J6)</f>
        <v>123.0</v>
      </c>
      <c r="K45" s="23" t="n">
        <f>IF(MC!K6="","",MC!K6)</f>
        <v>95.0</v>
      </c>
      <c r="L45" s="23" t="n">
        <f>IF(MC!L6="","",MC!L6)</f>
        <v>86.0</v>
      </c>
      <c r="M45" s="51" t="n">
        <f>IF(MC!M6="","",MC!M6)</f>
        <v>0.905263157894737</v>
      </c>
      <c r="N45" s="23" t="n">
        <f>IF(MC!N6="","",MC!N6)</f>
        <v>8.0</v>
      </c>
      <c r="O45" s="23" t="n">
        <f>IF(MC!O6="","",MC!O6)</f>
        <v>7.0</v>
      </c>
      <c r="P45" s="23" t="n">
        <f>IF(MC!P6="","",MC!P6)</f>
        <v>6.0</v>
      </c>
      <c r="Q45" s="51" t="n">
        <f>IF(MC!Q6="","",MC!Q6)</f>
        <v>0.857142857142857</v>
      </c>
      <c r="R45" s="23" t="n">
        <f>IF(MC!R6="","",MC!R6)</f>
        <v>7.0</v>
      </c>
      <c r="S45" s="23" t="n">
        <f>IF(MC!S6="","",MC!S6)</f>
        <v>6.0</v>
      </c>
      <c r="T45" s="51" t="n">
        <f>IF(MC!T6="","",MC!T6)</f>
        <v>0.857142857142857</v>
      </c>
      <c r="U45" s="23" t="n">
        <f>IF(MC!U6="","",MC!U6)</f>
        <v>6566.0</v>
      </c>
      <c r="V45" s="23" t="n">
        <f>IF(MC!V6="","",MC!V6)</f>
        <v>5445.0</v>
      </c>
      <c r="W45" s="51" t="n">
        <f>IF(MC!W6="","",MC!W6)</f>
        <v>0.829272007310387</v>
      </c>
      <c r="X45" s="51" t="n">
        <f>IF(MC!X6="","",MC!X6)</f>
        <v>3283.0</v>
      </c>
      <c r="Y45" s="51" t="n">
        <f>IF(MC!Y6="","",MC!Y6)</f>
        <v>2483.0</v>
      </c>
      <c r="Z45" s="51" t="n">
        <f>IF(MC!Z6="","",MC!Z6)</f>
        <v>0.756320438623211</v>
      </c>
      <c r="AA45" s="51" t="n">
        <f>IF(MC!AA6="","",MC!AA6)</f>
        <v>0.2</v>
      </c>
      <c r="AB45" s="51" t="n">
        <f>IF(MC!AB6="","",MC!AB6)</f>
        <v>0.2</v>
      </c>
      <c r="AC45" s="51" t="n">
        <f>IF(MC!AC6="","",MC!AC6)</f>
        <v>0.2</v>
      </c>
      <c r="AD45" s="51" t="n">
        <f>IF(MC!AD6="","",MC!AD6)</f>
        <v>0.4</v>
      </c>
      <c r="AE45" s="51" t="n">
        <f>IF(MC!AE6="","",MC!AE6)</f>
        <v>1.0</v>
      </c>
      <c r="AF45" s="51" t="n">
        <f>IF(MC!AF6="","",MC!AF6)</f>
        <v>0.855618577360245</v>
      </c>
    </row>
    <row r="46" spans="1:32">
      <c r="A46" s="23" t="str">
        <f>IF(MC!A7="","",MC!A7)</f>
        <v>AM2308010503ID</v>
      </c>
      <c r="B46" s="23" t="str">
        <f>IF(MC!B7="","",MC!B7)</f>
        <v>ANDREY SEMBIRING</v>
      </c>
      <c r="C46" s="23" t="str">
        <f>IF(MC!C7="","",MC!C7)</f>
        <v>RSE</v>
      </c>
      <c r="D46" s="23" t="str">
        <f>IF(MC!D7="","",MC!D7)</f>
        <v>MC-BREBES SELATAN</v>
      </c>
      <c r="E46" s="23" t="str">
        <f>IF(MC!E7="","",MC!E7)</f>
        <v>TEGAL</v>
      </c>
      <c r="F46" s="23" t="str">
        <f>IF(MC!F7="","",MC!F7)</f>
        <v>NORTH CENTRAL JAVA</v>
      </c>
      <c r="G46" s="23" t="str">
        <f>IF(MC!G7="","",MC!G7)</f>
        <v>CENTRAL JAVA</v>
      </c>
      <c r="H46" s="23" t="str">
        <f>IF(MC!H7="","",MC!H7)</f>
        <v>JAVA</v>
      </c>
      <c r="I46" s="23" t="str">
        <f>IF(MC!I7="","",MC!I7)</f>
        <v>URBAN JAVA</v>
      </c>
      <c r="J46" s="23" t="n">
        <f>IF(MC!J7="","",MC!J7)</f>
        <v>58.0</v>
      </c>
      <c r="K46" s="23" t="n">
        <f>IF(MC!K7="","",MC!K7)</f>
        <v>46.0</v>
      </c>
      <c r="L46" s="23" t="n">
        <f>IF(MC!L7="","",MC!L7)</f>
        <v>19.0</v>
      </c>
      <c r="M46" s="51" t="n">
        <f>IF(MC!M7="","",MC!M7)</f>
        <v>0.41304347826087</v>
      </c>
      <c r="N46" s="23" t="n">
        <f>IF(MC!N7="","",MC!N7)</f>
        <v>3.0</v>
      </c>
      <c r="O46" s="23" t="n">
        <f>IF(MC!O7="","",MC!O7)</f>
        <v>3.0</v>
      </c>
      <c r="P46" s="23" t="n">
        <f>IF(MC!P7="","",MC!P7)</f>
        <v>0.0</v>
      </c>
      <c r="Q46" s="51" t="n">
        <f>IF(MC!Q7="","",MC!Q7)</f>
        <v>0.0</v>
      </c>
      <c r="R46" s="23" t="n">
        <f>IF(MC!R7="","",MC!R7)</f>
        <v>2.0</v>
      </c>
      <c r="S46" s="23" t="n">
        <f>IF(MC!S7="","",MC!S7)</f>
        <v>1.0</v>
      </c>
      <c r="T46" s="51" t="n">
        <f>IF(MC!T7="","",MC!T7)</f>
        <v>0.5</v>
      </c>
      <c r="U46" s="23" t="n">
        <f>IF(MC!U7="","",MC!U7)</f>
        <v>815.0</v>
      </c>
      <c r="V46" s="23" t="n">
        <f>IF(MC!V7="","",MC!V7)</f>
        <v>550.0</v>
      </c>
      <c r="W46" s="51" t="n">
        <f>IF(MC!W7="","",MC!W7)</f>
        <v>0.674846625766871</v>
      </c>
      <c r="X46" s="51" t="n">
        <f>IF(MC!X7="","",MC!X7)</f>
        <v>408.0</v>
      </c>
      <c r="Y46" s="51" t="n">
        <f>IF(MC!Y7="","",MC!Y7)</f>
        <v>284.0</v>
      </c>
      <c r="Z46" s="51" t="n">
        <f>IF(MC!Z7="","",MC!Z7)</f>
        <v>0.696078431372549</v>
      </c>
      <c r="AA46" s="51" t="n">
        <f>IF(MC!AA7="","",MC!AA7)</f>
        <v>0.2</v>
      </c>
      <c r="AB46" s="51" t="n">
        <f>IF(MC!AB7="","",MC!AB7)</f>
        <v>0.2</v>
      </c>
      <c r="AC46" s="51" t="n">
        <f>IF(MC!AC7="","",MC!AC7)</f>
        <v>0.2</v>
      </c>
      <c r="AD46" s="51" t="n">
        <f>IF(MC!AD7="","",MC!AD7)</f>
        <v>0.4</v>
      </c>
      <c r="AE46" s="51" t="n">
        <f>IF(MC!AE7="","",MC!AE7)</f>
        <v>1.0</v>
      </c>
      <c r="AF46" s="51" t="n">
        <f>IF(MC!AF7="","",MC!AF7)</f>
        <v>0.452547345958922</v>
      </c>
    </row>
    <row r="47" spans="1:32">
      <c r="A47" s="23" t="str">
        <f>IF(MC!A8="","",MC!A8)</f>
        <v>87250681</v>
      </c>
      <c r="B47" s="23" t="str">
        <f>IF(MC!B8="","",MC!B8)</f>
        <v>AGUS PRASETYA</v>
      </c>
      <c r="C47" s="23" t="str">
        <f>IF(MC!C8="","",MC!C8)</f>
        <v>CSE</v>
      </c>
      <c r="D47" s="23" t="str">
        <f>IF(MC!D8="","",MC!D8)</f>
        <v>MC-BREBES UTARA</v>
      </c>
      <c r="E47" s="23" t="str">
        <f>IF(MC!E8="","",MC!E8)</f>
        <v>TEGAL</v>
      </c>
      <c r="F47" s="23" t="str">
        <f>IF(MC!F8="","",MC!F8)</f>
        <v>NORTH CENTRAL JAVA</v>
      </c>
      <c r="G47" s="23" t="str">
        <f>IF(MC!G8="","",MC!G8)</f>
        <v>CENTRAL JAVA</v>
      </c>
      <c r="H47" s="23" t="str">
        <f>IF(MC!H8="","",MC!H8)</f>
        <v>JAVA</v>
      </c>
      <c r="I47" s="23" t="str">
        <f>IF(MC!I8="","",MC!I8)</f>
        <v>URBAN JAVA</v>
      </c>
      <c r="J47" s="23" t="n">
        <f>IF(MC!J8="","",MC!J8)</f>
        <v>168.0</v>
      </c>
      <c r="K47" s="23" t="n">
        <f>IF(MC!K8="","",MC!K8)</f>
        <v>123.0</v>
      </c>
      <c r="L47" s="23" t="n">
        <f>IF(MC!L8="","",MC!L8)</f>
        <v>123.0</v>
      </c>
      <c r="M47" s="51" t="n">
        <f>IF(MC!M8="","",MC!M8)</f>
        <v>1.0</v>
      </c>
      <c r="N47" s="23" t="n">
        <f>IF(MC!N8="","",MC!N8)</f>
        <v>15.0</v>
      </c>
      <c r="O47" s="23" t="n">
        <f>IF(MC!O8="","",MC!O8)</f>
        <v>14.0</v>
      </c>
      <c r="P47" s="23" t="n">
        <f>IF(MC!P8="","",MC!P8)</f>
        <v>9.0</v>
      </c>
      <c r="Q47" s="51" t="n">
        <f>IF(MC!Q8="","",MC!Q8)</f>
        <v>0.642857142857143</v>
      </c>
      <c r="R47" s="23" t="n">
        <f>IF(MC!R8="","",MC!R8)</f>
        <v>13.0</v>
      </c>
      <c r="S47" s="23" t="n">
        <f>IF(MC!S8="","",MC!S8)</f>
        <v>8.0</v>
      </c>
      <c r="T47" s="51" t="n">
        <f>IF(MC!T8="","",MC!T8)</f>
        <v>0.615384615384615</v>
      </c>
      <c r="U47" s="23" t="n">
        <f>IF(MC!U8="","",MC!U8)</f>
        <v>9802.0</v>
      </c>
      <c r="V47" s="23" t="n">
        <f>IF(MC!V8="","",MC!V8)</f>
        <v>6088.0</v>
      </c>
      <c r="W47" s="51" t="n">
        <f>IF(MC!W8="","",MC!W8)</f>
        <v>0.621097735156091</v>
      </c>
      <c r="X47" s="51" t="n">
        <f>IF(MC!X8="","",MC!X8)</f>
        <v>4901.0</v>
      </c>
      <c r="Y47" s="51" t="n">
        <f>IF(MC!Y8="","",MC!Y8)</f>
        <v>3134.0</v>
      </c>
      <c r="Z47" s="51" t="n">
        <f>IF(MC!Z8="","",MC!Z8)</f>
        <v>0.639461334421547</v>
      </c>
      <c r="AA47" s="51" t="n">
        <f>IF(MC!AA8="","",MC!AA8)</f>
        <v>0.2</v>
      </c>
      <c r="AB47" s="51" t="n">
        <f>IF(MC!AB8="","",MC!AB8)</f>
        <v>0.2</v>
      </c>
      <c r="AC47" s="51" t="n">
        <f>IF(MC!AC8="","",MC!AC8)</f>
        <v>0.2</v>
      </c>
      <c r="AD47" s="51" t="n">
        <f>IF(MC!AD8="","",MC!AD8)</f>
        <v>0.4</v>
      </c>
      <c r="AE47" s="51" t="n">
        <f>IF(MC!AE8="","",MC!AE8)</f>
        <v>1.0</v>
      </c>
      <c r="AF47" s="51" t="n">
        <f>IF(MC!AF8="","",MC!AF8)</f>
        <v>0.700087445710788</v>
      </c>
    </row>
    <row r="48" spans="1:32">
      <c r="A48" s="23" t="str">
        <f>IF(MC!A9="","",MC!A9)</f>
        <v>86146824</v>
      </c>
      <c r="B48" s="23" t="str">
        <f>IF(MC!B9="","",MC!B9)</f>
        <v>DENIAWAN SUBAGYA</v>
      </c>
      <c r="C48" s="23" t="str">
        <f>IF(MC!C9="","",MC!C9)</f>
        <v>CSE</v>
      </c>
      <c r="D48" s="23" t="str">
        <f>IF(MC!D9="","",MC!D9)</f>
        <v>MC-TEGAL KOTA</v>
      </c>
      <c r="E48" s="23" t="str">
        <f>IF(MC!E9="","",MC!E9)</f>
        <v>TEGAL</v>
      </c>
      <c r="F48" s="23" t="str">
        <f>IF(MC!F9="","",MC!F9)</f>
        <v>NORTH CENTRAL JAVA</v>
      </c>
      <c r="G48" s="23" t="str">
        <f>IF(MC!G9="","",MC!G9)</f>
        <v>CENTRAL JAVA</v>
      </c>
      <c r="H48" s="23" t="str">
        <f>IF(MC!H9="","",MC!H9)</f>
        <v>JAVA</v>
      </c>
      <c r="I48" s="23" t="str">
        <f>IF(MC!I9="","",MC!I9)</f>
        <v>URBAN JAVA</v>
      </c>
      <c r="J48" s="23" t="n">
        <f>IF(MC!J9="","",MC!J9)</f>
        <v>119.0</v>
      </c>
      <c r="K48" s="23" t="n">
        <f>IF(MC!K9="","",MC!K9)</f>
        <v>99.0</v>
      </c>
      <c r="L48" s="23" t="n">
        <f>IF(MC!L9="","",MC!L9)</f>
        <v>102.0</v>
      </c>
      <c r="M48" s="51" t="n">
        <f>IF(MC!M9="","",MC!M9)</f>
        <v>1.03030303030303</v>
      </c>
      <c r="N48" s="23" t="n">
        <f>IF(MC!N9="","",MC!N9)</f>
        <v>12.0</v>
      </c>
      <c r="O48" s="23" t="n">
        <f>IF(MC!O9="","",MC!O9)</f>
        <v>11.0</v>
      </c>
      <c r="P48" s="23" t="n">
        <f>IF(MC!P9="","",MC!P9)</f>
        <v>9.0</v>
      </c>
      <c r="Q48" s="51" t="n">
        <f>IF(MC!Q9="","",MC!Q9)</f>
        <v>0.818181818181818</v>
      </c>
      <c r="R48" s="23" t="n">
        <f>IF(MC!R9="","",MC!R9)</f>
        <v>10.0</v>
      </c>
      <c r="S48" s="23" t="n">
        <f>IF(MC!S9="","",MC!S9)</f>
        <v>9.0</v>
      </c>
      <c r="T48" s="51" t="n">
        <f>IF(MC!T9="","",MC!T9)</f>
        <v>0.9</v>
      </c>
      <c r="U48" s="23" t="n">
        <f>IF(MC!U9="","",MC!U9)</f>
        <v>8130.0</v>
      </c>
      <c r="V48" s="23" t="n">
        <f>IF(MC!V9="","",MC!V9)</f>
        <v>4657.0</v>
      </c>
      <c r="W48" s="51" t="n">
        <f>IF(MC!W9="","",MC!W9)</f>
        <v>0.572816728167282</v>
      </c>
      <c r="X48" s="51" t="n">
        <f>IF(MC!X9="","",MC!X9)</f>
        <v>4065.0</v>
      </c>
      <c r="Y48" s="51" t="n">
        <f>IF(MC!Y9="","",MC!Y9)</f>
        <v>2841.0</v>
      </c>
      <c r="Z48" s="51" t="n">
        <f>IF(MC!Z9="","",MC!Z9)</f>
        <v>0.698892988929889</v>
      </c>
      <c r="AA48" s="51" t="n">
        <f>IF(MC!AA9="","",MC!AA9)</f>
        <v>0.2</v>
      </c>
      <c r="AB48" s="51" t="n">
        <f>IF(MC!AB9="","",MC!AB9)</f>
        <v>0.2</v>
      </c>
      <c r="AC48" s="51" t="n">
        <f>IF(MC!AC9="","",MC!AC9)</f>
        <v>0.2</v>
      </c>
      <c r="AD48" s="51" t="n">
        <f>IF(MC!AD9="","",MC!AD9)</f>
        <v>0.4</v>
      </c>
      <c r="AE48" s="51" t="n">
        <f>IF(MC!AE9="","",MC!AE9)</f>
        <v>1.0</v>
      </c>
      <c r="AF48" s="51" t="n">
        <f>IF(MC!AF9="","",MC!AF9)</f>
        <v>0.778823660963882</v>
      </c>
    </row>
    <row r="49" spans="1:32">
      <c r="A49" s="23" t="str">
        <f>IF(MC!A10="","",MC!A10)</f>
        <v>87228910</v>
      </c>
      <c r="B49" s="23" t="str">
        <f>IF(MC!B10="","",MC!B10)</f>
        <v>IRFAN KHAERUL FAJRI</v>
      </c>
      <c r="C49" s="23" t="str">
        <f>IF(MC!C10="","",MC!C10)</f>
        <v>CSE</v>
      </c>
      <c r="D49" s="23" t="str">
        <f>IF(MC!D10="","",MC!D10)</f>
        <v>MC-BANJARNEGARA</v>
      </c>
      <c r="E49" s="23" t="str">
        <f>IF(MC!E10="","",MC!E10)</f>
        <v>KEBUMEN</v>
      </c>
      <c r="F49" s="23" t="str">
        <f>IF(MC!F10="","",MC!F10)</f>
        <v>SOUTH CENTRAL JAVA</v>
      </c>
      <c r="G49" s="23" t="str">
        <f>IF(MC!G10="","",MC!G10)</f>
        <v>CENTRAL JAVA</v>
      </c>
      <c r="H49" s="23" t="str">
        <f>IF(MC!H10="","",MC!H10)</f>
        <v>JAVA</v>
      </c>
      <c r="I49" s="23" t="str">
        <f>IF(MC!I10="","",MC!I10)</f>
        <v>RURAL JAVA</v>
      </c>
      <c r="J49" s="23" t="n">
        <f>IF(MC!J10="","",MC!J10)</f>
        <v>120.0</v>
      </c>
      <c r="K49" s="23" t="n">
        <f>IF(MC!K10="","",MC!K10)</f>
        <v>105.0</v>
      </c>
      <c r="L49" s="23" t="n">
        <f>IF(MC!L10="","",MC!L10)</f>
        <v>104.0</v>
      </c>
      <c r="M49" s="51" t="n">
        <f>IF(MC!M10="","",MC!M10)</f>
        <v>0.990476190476191</v>
      </c>
      <c r="N49" s="23" t="n">
        <f>IF(MC!N10="","",MC!N10)</f>
        <v>9.0</v>
      </c>
      <c r="O49" s="23" t="n">
        <f>IF(MC!O10="","",MC!O10)</f>
        <v>8.0</v>
      </c>
      <c r="P49" s="23" t="n">
        <f>IF(MC!P10="","",MC!P10)</f>
        <v>2.0</v>
      </c>
      <c r="Q49" s="51" t="n">
        <f>IF(MC!Q10="","",MC!Q10)</f>
        <v>0.25</v>
      </c>
      <c r="R49" s="23" t="n">
        <f>IF(MC!R10="","",MC!R10)</f>
        <v>8.0</v>
      </c>
      <c r="S49" s="23" t="n">
        <f>IF(MC!S10="","",MC!S10)</f>
        <v>4.0</v>
      </c>
      <c r="T49" s="51" t="n">
        <f>IF(MC!T10="","",MC!T10)</f>
        <v>0.5</v>
      </c>
      <c r="U49" s="23" t="n">
        <f>IF(MC!U10="","",MC!U10)</f>
        <v>5905.0</v>
      </c>
      <c r="V49" s="23" t="n">
        <f>IF(MC!V10="","",MC!V10)</f>
        <v>3340.0</v>
      </c>
      <c r="W49" s="51" t="n">
        <f>IF(MC!W10="","",MC!W10)</f>
        <v>0.565622353937341</v>
      </c>
      <c r="X49" s="51" t="n">
        <f>IF(MC!X10="","",MC!X10)</f>
        <v>2953.0</v>
      </c>
      <c r="Y49" s="51" t="n">
        <f>IF(MC!Y10="","",MC!Y10)</f>
        <v>2812.0</v>
      </c>
      <c r="Z49" s="51" t="n">
        <f>IF(MC!Z10="","",MC!Z10)</f>
        <v>0.952251947172367</v>
      </c>
      <c r="AA49" s="51" t="n">
        <f>IF(MC!AA10="","",MC!AA10)</f>
        <v>0.2</v>
      </c>
      <c r="AB49" s="51" t="n">
        <f>IF(MC!AB10="","",MC!AB10)</f>
        <v>0.2</v>
      </c>
      <c r="AC49" s="51" t="n">
        <f>IF(MC!AC10="","",MC!AC10)</f>
        <v>0.2</v>
      </c>
      <c r="AD49" s="51" t="n">
        <f>IF(MC!AD10="","",MC!AD10)</f>
        <v>0.4</v>
      </c>
      <c r="AE49" s="51" t="n">
        <f>IF(MC!AE10="","",MC!AE10)</f>
        <v>1.0</v>
      </c>
      <c r="AF49" s="51" t="n">
        <f>IF(MC!AF10="","",MC!AF10)</f>
        <v>0.574344179670175</v>
      </c>
    </row>
    <row r="50" spans="1:32">
      <c r="A50" s="23" t="str">
        <f>IF(MC!A11="","",MC!A11)</f>
        <v>91250539</v>
      </c>
      <c r="B50" s="23" t="str">
        <f>IF(MC!B11="","",MC!B11)</f>
        <v>MUHAMMAD AJIB IRWANSYAH</v>
      </c>
      <c r="C50" s="23" t="str">
        <f>IF(MC!C11="","",MC!C11)</f>
        <v>CSE</v>
      </c>
      <c r="D50" s="23" t="str">
        <f>IF(MC!D11="","",MC!D11)</f>
        <v>MC-KEBUMEN</v>
      </c>
      <c r="E50" s="23" t="str">
        <f>IF(MC!E11="","",MC!E11)</f>
        <v>KEBUMEN</v>
      </c>
      <c r="F50" s="23" t="str">
        <f>IF(MC!F11="","",MC!F11)</f>
        <v>SOUTH CENTRAL JAVA</v>
      </c>
      <c r="G50" s="23" t="str">
        <f>IF(MC!G11="","",MC!G11)</f>
        <v>CENTRAL JAVA</v>
      </c>
      <c r="H50" s="23" t="str">
        <f>IF(MC!H11="","",MC!H11)</f>
        <v>JAVA</v>
      </c>
      <c r="I50" s="23" t="str">
        <f>IF(MC!I11="","",MC!I11)</f>
        <v>URBAN JAVA</v>
      </c>
      <c r="J50" s="23" t="n">
        <f>IF(MC!J11="","",MC!J11)</f>
        <v>181.0</v>
      </c>
      <c r="K50" s="23" t="n">
        <f>IF(MC!K11="","",MC!K11)</f>
        <v>154.0</v>
      </c>
      <c r="L50" s="23" t="n">
        <f>IF(MC!L11="","",MC!L11)</f>
        <v>164.0</v>
      </c>
      <c r="M50" s="51" t="n">
        <f>IF(MC!M11="","",MC!M11)</f>
        <v>1.06493506493506</v>
      </c>
      <c r="N50" s="23" t="n">
        <f>IF(MC!N11="","",MC!N11)</f>
        <v>13.0</v>
      </c>
      <c r="O50" s="23" t="n">
        <f>IF(MC!O11="","",MC!O11)</f>
        <v>12.0</v>
      </c>
      <c r="P50" s="23" t="n">
        <f>IF(MC!P11="","",MC!P11)</f>
        <v>8.0</v>
      </c>
      <c r="Q50" s="51" t="n">
        <f>IF(MC!Q11="","",MC!Q11)</f>
        <v>0.666666666666667</v>
      </c>
      <c r="R50" s="23" t="n">
        <f>IF(MC!R11="","",MC!R11)</f>
        <v>11.0</v>
      </c>
      <c r="S50" s="23" t="n">
        <f>IF(MC!S11="","",MC!S11)</f>
        <v>10.0</v>
      </c>
      <c r="T50" s="51" t="n">
        <f>IF(MC!T11="","",MC!T11)</f>
        <v>0.909090909090909</v>
      </c>
      <c r="U50" s="23" t="n">
        <f>IF(MC!U11="","",MC!U11)</f>
        <v>8631.0</v>
      </c>
      <c r="V50" s="23" t="n">
        <f>IF(MC!V11="","",MC!V11)</f>
        <v>5649.0</v>
      </c>
      <c r="W50" s="51" t="n">
        <f>IF(MC!W11="","",MC!W11)</f>
        <v>0.654501216545012</v>
      </c>
      <c r="X50" s="51" t="n">
        <f>IF(MC!X11="","",MC!X11)</f>
        <v>4316.0</v>
      </c>
      <c r="Y50" s="51" t="n">
        <f>IF(MC!Y11="","",MC!Y11)</f>
        <v>4347.0</v>
      </c>
      <c r="Z50" s="51" t="n">
        <f>IF(MC!Z11="","",MC!Z11)</f>
        <v>1.00718257645968</v>
      </c>
      <c r="AA50" s="51" t="n">
        <f>IF(MC!AA11="","",MC!AA11)</f>
        <v>0.2</v>
      </c>
      <c r="AB50" s="51" t="n">
        <f>IF(MC!AB11="","",MC!AB11)</f>
        <v>0.2</v>
      </c>
      <c r="AC50" s="51" t="n">
        <f>IF(MC!AC11="","",MC!AC11)</f>
        <v>0.2</v>
      </c>
      <c r="AD50" s="51" t="n">
        <f>IF(MC!AD11="","",MC!AD11)</f>
        <v>0.4</v>
      </c>
      <c r="AE50" s="51" t="n">
        <f>IF(MC!AE11="","",MC!AE11)</f>
        <v>1.0</v>
      </c>
      <c r="AF50" s="51" t="n">
        <f>IF(MC!AF11="","",MC!AF11)</f>
        <v>0.789939014756533</v>
      </c>
    </row>
    <row r="51" spans="1:32">
      <c r="A51" s="23" t="str">
        <f>IF(MC!A12="","",MC!A12)</f>
        <v>AM2308010563ID</v>
      </c>
      <c r="B51" s="23" t="str">
        <f>IF(MC!B12="","",MC!B12)</f>
        <v>ANGGUN MUKTI</v>
      </c>
      <c r="C51" s="23" t="str">
        <f>IF(MC!C12="","",MC!C12)</f>
        <v>RSE</v>
      </c>
      <c r="D51" s="23" t="str">
        <f>IF(MC!D12="","",MC!D12)</f>
        <v>MC-PURBALINGGA</v>
      </c>
      <c r="E51" s="23" t="str">
        <f>IF(MC!E12="","",MC!E12)</f>
        <v>KEBUMEN</v>
      </c>
      <c r="F51" s="23" t="str">
        <f>IF(MC!F12="","",MC!F12)</f>
        <v>SOUTH CENTRAL JAVA</v>
      </c>
      <c r="G51" s="23" t="str">
        <f>IF(MC!G12="","",MC!G12)</f>
        <v>CENTRAL JAVA</v>
      </c>
      <c r="H51" s="23" t="str">
        <f>IF(MC!H12="","",MC!H12)</f>
        <v>JAVA</v>
      </c>
      <c r="I51" s="23" t="str">
        <f>IF(MC!I12="","",MC!I12)</f>
        <v>URBAN JAVA</v>
      </c>
      <c r="J51" s="23" t="n">
        <f>IF(MC!J12="","",MC!J12)</f>
        <v>124.0</v>
      </c>
      <c r="K51" s="23" t="n">
        <f>IF(MC!K12="","",MC!K12)</f>
        <v>106.0</v>
      </c>
      <c r="L51" s="23" t="n">
        <f>IF(MC!L12="","",MC!L12)</f>
        <v>99.0</v>
      </c>
      <c r="M51" s="51" t="n">
        <f>IF(MC!M12="","",MC!M12)</f>
        <v>0.933962264150943</v>
      </c>
      <c r="N51" s="23" t="n">
        <f>IF(MC!N12="","",MC!N12)</f>
        <v>9.0</v>
      </c>
      <c r="O51" s="23" t="n">
        <f>IF(MC!O12="","",MC!O12)</f>
        <v>8.0</v>
      </c>
      <c r="P51" s="23" t="n">
        <f>IF(MC!P12="","",MC!P12)</f>
        <v>4.0</v>
      </c>
      <c r="Q51" s="51" t="n">
        <f>IF(MC!Q12="","",MC!Q12)</f>
        <v>0.5</v>
      </c>
      <c r="R51" s="23" t="n">
        <f>IF(MC!R12="","",MC!R12)</f>
        <v>8.0</v>
      </c>
      <c r="S51" s="23" t="n">
        <f>IF(MC!S12="","",MC!S12)</f>
        <v>1.0</v>
      </c>
      <c r="T51" s="51" t="n">
        <f>IF(MC!T12="","",MC!T12)</f>
        <v>0.125</v>
      </c>
      <c r="U51" s="23" t="n">
        <f>IF(MC!U12="","",MC!U12)</f>
        <v>4840.0</v>
      </c>
      <c r="V51" s="23" t="n">
        <f>IF(MC!V12="","",MC!V12)</f>
        <v>3107.0</v>
      </c>
      <c r="W51" s="51" t="n">
        <f>IF(MC!W12="","",MC!W12)</f>
        <v>0.641942148760331</v>
      </c>
      <c r="X51" s="51" t="n">
        <f>IF(MC!X12="","",MC!X12)</f>
        <v>2420.0</v>
      </c>
      <c r="Y51" s="51" t="n">
        <f>IF(MC!Y12="","",MC!Y12)</f>
        <v>2596.0</v>
      </c>
      <c r="Z51" s="51" t="n">
        <f>IF(MC!Z12="","",MC!Z12)</f>
        <v>1.07272727272727</v>
      </c>
      <c r="AA51" s="51" t="n">
        <f>IF(MC!AA12="","",MC!AA12)</f>
        <v>0.2</v>
      </c>
      <c r="AB51" s="51" t="n">
        <f>IF(MC!AB12="","",MC!AB12)</f>
        <v>0.2</v>
      </c>
      <c r="AC51" s="51" t="n">
        <f>IF(MC!AC12="","",MC!AC12)</f>
        <v>0.2</v>
      </c>
      <c r="AD51" s="51" t="n">
        <f>IF(MC!AD12="","",MC!AD12)</f>
        <v>0.4</v>
      </c>
      <c r="AE51" s="51" t="n">
        <f>IF(MC!AE12="","",MC!AE12)</f>
        <v>1.0</v>
      </c>
      <c r="AF51" s="51" t="n">
        <f>IF(MC!AF12="","",MC!AF12)</f>
        <v>0.568569312334321</v>
      </c>
    </row>
    <row r="52" spans="1:32">
      <c r="A52" s="23" t="str">
        <f>IF(MC!A13="","",MC!A13)</f>
        <v>AM0036250702</v>
      </c>
      <c r="B52" s="23" t="str">
        <f>IF(MC!B13="","",MC!B13)</f>
        <v>FENDI</v>
      </c>
      <c r="C52" s="23" t="str">
        <f>IF(MC!C13="","",MC!C13)</f>
        <v>RSE</v>
      </c>
      <c r="D52" s="23" t="str">
        <f>IF(MC!D13="","",MC!D13)</f>
        <v>MC-PURWOREJO</v>
      </c>
      <c r="E52" s="23" t="str">
        <f>IF(MC!E13="","",MC!E13)</f>
        <v>KEBUMEN</v>
      </c>
      <c r="F52" s="23" t="str">
        <f>IF(MC!F13="","",MC!F13)</f>
        <v>SOUTH CENTRAL JAVA</v>
      </c>
      <c r="G52" s="23" t="str">
        <f>IF(MC!G13="","",MC!G13)</f>
        <v>CENTRAL JAVA</v>
      </c>
      <c r="H52" s="23" t="str">
        <f>IF(MC!H13="","",MC!H13)</f>
        <v>JAVA</v>
      </c>
      <c r="I52" s="23" t="str">
        <f>IF(MC!I13="","",MC!I13)</f>
        <v>RURAL JAVA</v>
      </c>
      <c r="J52" s="23" t="n">
        <f>IF(MC!J13="","",MC!J13)</f>
        <v>125.0</v>
      </c>
      <c r="K52" s="23" t="n">
        <f>IF(MC!K13="","",MC!K13)</f>
        <v>77.0</v>
      </c>
      <c r="L52" s="23" t="n">
        <f>IF(MC!L13="","",MC!L13)</f>
        <v>62.0</v>
      </c>
      <c r="M52" s="51" t="n">
        <f>IF(MC!M13="","",MC!M13)</f>
        <v>0.805194805194805</v>
      </c>
      <c r="N52" s="23" t="n">
        <f>IF(MC!N13="","",MC!N13)</f>
        <v>9.0</v>
      </c>
      <c r="O52" s="23" t="n">
        <f>IF(MC!O13="","",MC!O13)</f>
        <v>9.0</v>
      </c>
      <c r="P52" s="23" t="n">
        <f>IF(MC!P13="","",MC!P13)</f>
        <v>5.0</v>
      </c>
      <c r="Q52" s="51" t="n">
        <f>IF(MC!Q13="","",MC!Q13)</f>
        <v>0.555555555555556</v>
      </c>
      <c r="R52" s="23" t="n">
        <f>IF(MC!R13="","",MC!R13)</f>
        <v>8.0</v>
      </c>
      <c r="S52" s="23" t="n">
        <f>IF(MC!S13="","",MC!S13)</f>
        <v>3.0</v>
      </c>
      <c r="T52" s="51" t="n">
        <f>IF(MC!T13="","",MC!T13)</f>
        <v>0.375</v>
      </c>
      <c r="U52" s="23" t="n">
        <f>IF(MC!U13="","",MC!U13)</f>
        <v>4997.0</v>
      </c>
      <c r="V52" s="23" t="n">
        <f>IF(MC!V13="","",MC!V13)</f>
        <v>2333.0</v>
      </c>
      <c r="W52" s="51" t="n">
        <f>IF(MC!W13="","",MC!W13)</f>
        <v>0.466880128076846</v>
      </c>
      <c r="X52" s="51" t="n">
        <f>IF(MC!X13="","",MC!X13)</f>
        <v>2499.0</v>
      </c>
      <c r="Y52" s="51" t="n">
        <f>IF(MC!Y13="","",MC!Y13)</f>
        <v>1824.0</v>
      </c>
      <c r="Z52" s="51" t="n">
        <f>IF(MC!Z13="","",MC!Z13)</f>
        <v>0.729891956782713</v>
      </c>
      <c r="AA52" s="51" t="n">
        <f>IF(MC!AA13="","",MC!AA13)</f>
        <v>0.2</v>
      </c>
      <c r="AB52" s="51" t="n">
        <f>IF(MC!AB13="","",MC!AB13)</f>
        <v>0.2</v>
      </c>
      <c r="AC52" s="51" t="n">
        <f>IF(MC!AC13="","",MC!AC13)</f>
        <v>0.2</v>
      </c>
      <c r="AD52" s="51" t="n">
        <f>IF(MC!AD13="","",MC!AD13)</f>
        <v>0.4</v>
      </c>
      <c r="AE52" s="51" t="n">
        <f>IF(MC!AE13="","",MC!AE13)</f>
        <v>1.0</v>
      </c>
      <c r="AF52" s="51" t="n">
        <f>IF(MC!AF13="","",MC!AF13)</f>
        <v>0.533902123380811</v>
      </c>
    </row>
    <row r="53" spans="1:32">
      <c r="A53" s="23" t="str">
        <f>IF(MC!A14="","",MC!A14)</f>
        <v>AM2308012893ID</v>
      </c>
      <c r="B53" s="23" t="str">
        <f>IF(MC!B14="","",MC!B14)</f>
        <v>RIAN DARU MUKTI</v>
      </c>
      <c r="C53" s="23" t="str">
        <f>IF(MC!C14="","",MC!C14)</f>
        <v>RSE</v>
      </c>
      <c r="D53" s="23" t="str">
        <f>IF(MC!D14="","",MC!D14)</f>
        <v>MC-MAGELANG BARAT</v>
      </c>
      <c r="E53" s="23" t="str">
        <f>IF(MC!E14="","",MC!E14)</f>
        <v>MAGELANG</v>
      </c>
      <c r="F53" s="23" t="str">
        <f>IF(MC!F14="","",MC!F14)</f>
        <v>SOUTH CENTRAL JAVA</v>
      </c>
      <c r="G53" s="23" t="str">
        <f>IF(MC!G14="","",MC!G14)</f>
        <v>CENTRAL JAVA</v>
      </c>
      <c r="H53" s="23" t="str">
        <f>IF(MC!H14="","",MC!H14)</f>
        <v>JAVA</v>
      </c>
      <c r="I53" s="23" t="str">
        <f>IF(MC!I14="","",MC!I14)</f>
        <v>URBAN JAVA</v>
      </c>
      <c r="J53" s="23" t="n">
        <f>IF(MC!J14="","",MC!J14)</f>
        <v>117.0</v>
      </c>
      <c r="K53" s="23" t="n">
        <f>IF(MC!K14="","",MC!K14)</f>
        <v>72.0</v>
      </c>
      <c r="L53" s="23" t="n">
        <f>IF(MC!L14="","",MC!L14)</f>
        <v>69.0</v>
      </c>
      <c r="M53" s="51" t="n">
        <f>IF(MC!M14="","",MC!M14)</f>
        <v>0.958333333333333</v>
      </c>
      <c r="N53" s="23" t="n">
        <f>IF(MC!N14="","",MC!N14)</f>
        <v>8.0</v>
      </c>
      <c r="O53" s="23" t="n">
        <f>IF(MC!O14="","",MC!O14)</f>
        <v>7.0</v>
      </c>
      <c r="P53" s="23" t="n">
        <f>IF(MC!P14="","",MC!P14)</f>
        <v>7.0</v>
      </c>
      <c r="Q53" s="51" t="n">
        <f>IF(MC!Q14="","",MC!Q14)</f>
        <v>1.0</v>
      </c>
      <c r="R53" s="23" t="n">
        <f>IF(MC!R14="","",MC!R14)</f>
        <v>7.0</v>
      </c>
      <c r="S53" s="23" t="n">
        <f>IF(MC!S14="","",MC!S14)</f>
        <v>4.0</v>
      </c>
      <c r="T53" s="51" t="n">
        <f>IF(MC!T14="","",MC!T14)</f>
        <v>0.571428571428571</v>
      </c>
      <c r="U53" s="23" t="n">
        <f>IF(MC!U14="","",MC!U14)</f>
        <v>5584.0</v>
      </c>
      <c r="V53" s="23" t="n">
        <f>IF(MC!V14="","",MC!V14)</f>
        <v>3853.0</v>
      </c>
      <c r="W53" s="51" t="n">
        <f>IF(MC!W14="","",MC!W14)</f>
        <v>0.690007163323782</v>
      </c>
      <c r="X53" s="51" t="n">
        <f>IF(MC!X14="","",MC!X14)</f>
        <v>2792.0</v>
      </c>
      <c r="Y53" s="51" t="n">
        <f>IF(MC!Y14="","",MC!Y14)</f>
        <v>3514.0</v>
      </c>
      <c r="Z53" s="51" t="n">
        <f>IF(MC!Z14="","",MC!Z14)</f>
        <v>1.25859598853868</v>
      </c>
      <c r="AA53" s="51" t="n">
        <f>IF(MC!AA14="","",MC!AA14)</f>
        <v>0.2</v>
      </c>
      <c r="AB53" s="51" t="n">
        <f>IF(MC!AB14="","",MC!AB14)</f>
        <v>0.2</v>
      </c>
      <c r="AC53" s="51" t="n">
        <f>IF(MC!AC14="","",MC!AC14)</f>
        <v>0.2</v>
      </c>
      <c r="AD53" s="51" t="n">
        <f>IF(MC!AD14="","",MC!AD14)</f>
        <v>0.4</v>
      </c>
      <c r="AE53" s="51" t="n">
        <f>IF(MC!AE14="","",MC!AE14)</f>
        <v>1.0</v>
      </c>
      <c r="AF53" s="51" t="n">
        <f>IF(MC!AF14="","",MC!AF14)</f>
        <v>0.781955246281894</v>
      </c>
    </row>
    <row r="54" spans="1:32">
      <c r="A54" s="23" t="str">
        <f>IF(MC!A15="","",MC!A15)</f>
        <v>95250544</v>
      </c>
      <c r="B54" s="23" t="str">
        <f>IF(MC!B15="","",MC!B15)</f>
        <v>RIFQI MAS ADY</v>
      </c>
      <c r="C54" s="23" t="str">
        <f>IF(MC!C15="","",MC!C15)</f>
        <v>CSE</v>
      </c>
      <c r="D54" s="23" t="str">
        <f>IF(MC!D15="","",MC!D15)</f>
        <v>MC-MAGELANG TIMUR</v>
      </c>
      <c r="E54" s="23" t="str">
        <f>IF(MC!E15="","",MC!E15)</f>
        <v>MAGELANG</v>
      </c>
      <c r="F54" s="23" t="str">
        <f>IF(MC!F15="","",MC!F15)</f>
        <v>SOUTH CENTRAL JAVA</v>
      </c>
      <c r="G54" s="23" t="str">
        <f>IF(MC!G15="","",MC!G15)</f>
        <v>CENTRAL JAVA</v>
      </c>
      <c r="H54" s="23" t="str">
        <f>IF(MC!H15="","",MC!H15)</f>
        <v>JAVA</v>
      </c>
      <c r="I54" s="23" t="str">
        <f>IF(MC!I15="","",MC!I15)</f>
        <v>RURAL JAVA</v>
      </c>
      <c r="J54" s="23" t="n">
        <f>IF(MC!J15="","",MC!J15)</f>
        <v>123.0</v>
      </c>
      <c r="K54" s="23" t="n">
        <f>IF(MC!K15="","",MC!K15)</f>
        <v>97.0</v>
      </c>
      <c r="L54" s="23" t="n">
        <f>IF(MC!L15="","",MC!L15)</f>
        <v>102.0</v>
      </c>
      <c r="M54" s="51" t="n">
        <f>IF(MC!M15="","",MC!M15)</f>
        <v>1.05154639175258</v>
      </c>
      <c r="N54" s="23" t="n">
        <f>IF(MC!N15="","",MC!N15)</f>
        <v>9.0</v>
      </c>
      <c r="O54" s="23" t="n">
        <f>IF(MC!O15="","",MC!O15)</f>
        <v>8.0</v>
      </c>
      <c r="P54" s="23" t="n">
        <f>IF(MC!P15="","",MC!P15)</f>
        <v>8.0</v>
      </c>
      <c r="Q54" s="51" t="n">
        <f>IF(MC!Q15="","",MC!Q15)</f>
        <v>1.0</v>
      </c>
      <c r="R54" s="23" t="n">
        <f>IF(MC!R15="","",MC!R15)</f>
        <v>8.0</v>
      </c>
      <c r="S54" s="23" t="n">
        <f>IF(MC!S15="","",MC!S15)</f>
        <v>6.0</v>
      </c>
      <c r="T54" s="51" t="n">
        <f>IF(MC!T15="","",MC!T15)</f>
        <v>0.75</v>
      </c>
      <c r="U54" s="23" t="n">
        <f>IF(MC!U15="","",MC!U15)</f>
        <v>6212.0</v>
      </c>
      <c r="V54" s="23" t="n">
        <f>IF(MC!V15="","",MC!V15)</f>
        <v>5233.0</v>
      </c>
      <c r="W54" s="51" t="n">
        <f>IF(MC!W15="","",MC!W15)</f>
        <v>0.842401802962009</v>
      </c>
      <c r="X54" s="51" t="n">
        <f>IF(MC!X15="","",MC!X15)</f>
        <v>3106.0</v>
      </c>
      <c r="Y54" s="51" t="n">
        <f>IF(MC!Y15="","",MC!Y15)</f>
        <v>4232.0</v>
      </c>
      <c r="Z54" s="51" t="n">
        <f>IF(MC!Z15="","",MC!Z15)</f>
        <v>1.36252414681262</v>
      </c>
      <c r="AA54" s="51" t="n">
        <f>IF(MC!AA15="","",MC!AA15)</f>
        <v>0.2</v>
      </c>
      <c r="AB54" s="51" t="n">
        <f>IF(MC!AB15="","",MC!AB15)</f>
        <v>0.2</v>
      </c>
      <c r="AC54" s="51" t="n">
        <f>IF(MC!AC15="","",MC!AC15)</f>
        <v>0.2</v>
      </c>
      <c r="AD54" s="51" t="n">
        <f>IF(MC!AD15="","",MC!AD15)</f>
        <v>0.4</v>
      </c>
      <c r="AE54" s="51" t="n">
        <f>IF(MC!AE15="","",MC!AE15)</f>
        <v>1.0</v>
      </c>
      <c r="AF54" s="51" t="n">
        <f>IF(MC!AF15="","",MC!AF15)</f>
        <v>0.897269999535319</v>
      </c>
    </row>
    <row r="55" spans="1:32">
      <c r="A55" s="23" t="str">
        <f>IF(MC!A16="","",MC!A16)</f>
        <v>80229134</v>
      </c>
      <c r="B55" s="23" t="str">
        <f>IF(MC!B16="","",MC!B16)</f>
        <v>FAJAR ARIEONO</v>
      </c>
      <c r="C55" s="23" t="str">
        <f>IF(MC!C16="","",MC!C16)</f>
        <v>CSE</v>
      </c>
      <c r="D55" s="23" t="str">
        <f>IF(MC!D16="","",MC!D16)</f>
        <v>MC-TEMANGGUNG</v>
      </c>
      <c r="E55" s="23" t="str">
        <f>IF(MC!E16="","",MC!E16)</f>
        <v>MAGELANG</v>
      </c>
      <c r="F55" s="23" t="str">
        <f>IF(MC!F16="","",MC!F16)</f>
        <v>SOUTH CENTRAL JAVA</v>
      </c>
      <c r="G55" s="23" t="str">
        <f>IF(MC!G16="","",MC!G16)</f>
        <v>CENTRAL JAVA</v>
      </c>
      <c r="H55" s="23" t="str">
        <f>IF(MC!H16="","",MC!H16)</f>
        <v>JAVA</v>
      </c>
      <c r="I55" s="23" t="str">
        <f>IF(MC!I16="","",MC!I16)</f>
        <v>RURAL JAVA</v>
      </c>
      <c r="J55" s="23" t="n">
        <f>IF(MC!J16="","",MC!J16)</f>
        <v>108.0</v>
      </c>
      <c r="K55" s="23" t="n">
        <f>IF(MC!K16="","",MC!K16)</f>
        <v>87.0</v>
      </c>
      <c r="L55" s="23" t="n">
        <f>IF(MC!L16="","",MC!L16)</f>
        <v>89.0</v>
      </c>
      <c r="M55" s="51" t="n">
        <f>IF(MC!M16="","",MC!M16)</f>
        <v>1.02298850574713</v>
      </c>
      <c r="N55" s="23" t="n">
        <f>IF(MC!N16="","",MC!N16)</f>
        <v>8.0</v>
      </c>
      <c r="O55" s="23" t="n">
        <f>IF(MC!O16="","",MC!O16)</f>
        <v>7.0</v>
      </c>
      <c r="P55" s="23" t="n">
        <f>IF(MC!P16="","",MC!P16)</f>
        <v>6.0</v>
      </c>
      <c r="Q55" s="51" t="n">
        <f>IF(MC!Q16="","",MC!Q16)</f>
        <v>0.857142857142857</v>
      </c>
      <c r="R55" s="23" t="n">
        <f>IF(MC!R16="","",MC!R16)</f>
        <v>7.0</v>
      </c>
      <c r="S55" s="23" t="n">
        <f>IF(MC!S16="","",MC!S16)</f>
        <v>3.0</v>
      </c>
      <c r="T55" s="51" t="n">
        <f>IF(MC!T16="","",MC!T16)</f>
        <v>0.428571428571429</v>
      </c>
      <c r="U55" s="23" t="n">
        <f>IF(MC!U16="","",MC!U16)</f>
        <v>5719.0</v>
      </c>
      <c r="V55" s="23" t="n">
        <f>IF(MC!V16="","",MC!V16)</f>
        <v>3616.0</v>
      </c>
      <c r="W55" s="51" t="n">
        <f>IF(MC!W16="","",MC!W16)</f>
        <v>0.632278370344466</v>
      </c>
      <c r="X55" s="51" t="n">
        <f>IF(MC!X16="","",MC!X16)</f>
        <v>2860.0</v>
      </c>
      <c r="Y55" s="51" t="n">
        <f>IF(MC!Y16="","",MC!Y16)</f>
        <v>2609.0</v>
      </c>
      <c r="Z55" s="51" t="n">
        <f>IF(MC!Z16="","",MC!Z16)</f>
        <v>0.912237762237762</v>
      </c>
      <c r="AA55" s="51" t="n">
        <f>IF(MC!AA16="","",MC!AA16)</f>
        <v>0.2</v>
      </c>
      <c r="AB55" s="51" t="n">
        <f>IF(MC!AB16="","",MC!AB16)</f>
        <v>0.2</v>
      </c>
      <c r="AC55" s="51" t="n">
        <f>IF(MC!AC16="","",MC!AC16)</f>
        <v>0.2</v>
      </c>
      <c r="AD55" s="51" t="n">
        <f>IF(MC!AD16="","",MC!AD16)</f>
        <v>0.4</v>
      </c>
      <c r="AE55" s="51" t="n">
        <f>IF(MC!AE16="","",MC!AE16)</f>
        <v>1.0</v>
      </c>
      <c r="AF55" s="51" t="n">
        <f>IF(MC!AF16="","",MC!AF16)</f>
        <v>0.714651906430069</v>
      </c>
    </row>
    <row r="56" spans="1:32">
      <c r="A56" s="23" t="str">
        <f>IF(MC!A17="","",MC!A17)</f>
        <v>AM2308012853ID</v>
      </c>
      <c r="B56" s="23" t="str">
        <f>IF(MC!B17="","",MC!B17)</f>
        <v>RESQA YUDHA PRASETYA</v>
      </c>
      <c r="C56" s="23" t="str">
        <f>IF(MC!C17="","",MC!C17)</f>
        <v>RSE</v>
      </c>
      <c r="D56" s="23" t="str">
        <f>IF(MC!D17="","",MC!D17)</f>
        <v>MC-WONOSOBO</v>
      </c>
      <c r="E56" s="23" t="str">
        <f>IF(MC!E17="","",MC!E17)</f>
        <v>MAGELANG</v>
      </c>
      <c r="F56" s="23" t="str">
        <f>IF(MC!F17="","",MC!F17)</f>
        <v>SOUTH CENTRAL JAVA</v>
      </c>
      <c r="G56" s="23" t="str">
        <f>IF(MC!G17="","",MC!G17)</f>
        <v>CENTRAL JAVA</v>
      </c>
      <c r="H56" s="23" t="str">
        <f>IF(MC!H17="","",MC!H17)</f>
        <v>JAVA</v>
      </c>
      <c r="I56" s="23" t="str">
        <f>IF(MC!I17="","",MC!I17)</f>
        <v>RURAL JAVA</v>
      </c>
      <c r="J56" s="23" t="n">
        <f>IF(MC!J17="","",MC!J17)</f>
        <v>97.0</v>
      </c>
      <c r="K56" s="23" t="n">
        <f>IF(MC!K17="","",MC!K17)</f>
        <v>80.0</v>
      </c>
      <c r="L56" s="23" t="n">
        <f>IF(MC!L17="","",MC!L17)</f>
        <v>89.0</v>
      </c>
      <c r="M56" s="51" t="n">
        <f>IF(MC!M17="","",MC!M17)</f>
        <v>1.1125</v>
      </c>
      <c r="N56" s="23" t="n">
        <f>IF(MC!N17="","",MC!N17)</f>
        <v>7.0</v>
      </c>
      <c r="O56" s="23" t="n">
        <f>IF(MC!O17="","",MC!O17)</f>
        <v>6.0</v>
      </c>
      <c r="P56" s="23" t="n">
        <f>IF(MC!P17="","",MC!P17)</f>
        <v>5.0</v>
      </c>
      <c r="Q56" s="51" t="n">
        <f>IF(MC!Q17="","",MC!Q17)</f>
        <v>0.833333333333333</v>
      </c>
      <c r="R56" s="23" t="n">
        <f>IF(MC!R17="","",MC!R17)</f>
        <v>5.0</v>
      </c>
      <c r="S56" s="23" t="n">
        <f>IF(MC!S17="","",MC!S17)</f>
        <v>3.0</v>
      </c>
      <c r="T56" s="51" t="n">
        <f>IF(MC!T17="","",MC!T17)</f>
        <v>0.6</v>
      </c>
      <c r="U56" s="23" t="n">
        <f>IF(MC!U17="","",MC!U17)</f>
        <v>4795.0</v>
      </c>
      <c r="V56" s="23" t="n">
        <f>IF(MC!V17="","",MC!V17)</f>
        <v>3659.0</v>
      </c>
      <c r="W56" s="51" t="n">
        <f>IF(MC!W17="","",MC!W17)</f>
        <v>0.763086548488008</v>
      </c>
      <c r="X56" s="51" t="n">
        <f>IF(MC!X17="","",MC!X17)</f>
        <v>2398.0</v>
      </c>
      <c r="Y56" s="51" t="n">
        <f>IF(MC!Y17="","",MC!Y17)</f>
        <v>2740.0</v>
      </c>
      <c r="Z56" s="51" t="n">
        <f>IF(MC!Z17="","",MC!Z17)</f>
        <v>1.14261884904087</v>
      </c>
      <c r="AA56" s="51" t="n">
        <f>IF(MC!AA17="","",MC!AA17)</f>
        <v>0.2</v>
      </c>
      <c r="AB56" s="51" t="n">
        <f>IF(MC!AB17="","",MC!AB17)</f>
        <v>0.2</v>
      </c>
      <c r="AC56" s="51" t="n">
        <f>IF(MC!AC17="","",MC!AC17)</f>
        <v>0.2</v>
      </c>
      <c r="AD56" s="51" t="n">
        <f>IF(MC!AD17="","",MC!AD17)</f>
        <v>0.4</v>
      </c>
      <c r="AE56" s="51" t="n">
        <f>IF(MC!AE17="","",MC!AE17)</f>
        <v>1.0</v>
      </c>
      <c r="AF56" s="51" t="n">
        <f>IF(MC!AF17="","",MC!AF17)</f>
        <v>0.81440128606187</v>
      </c>
    </row>
    <row r="57" spans="1:32">
      <c r="A57" s="23" t="str">
        <f>IF(MC!A18="","",MC!A18)</f>
        <v>89228874</v>
      </c>
      <c r="B57" s="23" t="str">
        <f>IF(MC!B18="","",MC!B18)</f>
        <v>YULIAN ADITYA KURNIAWAN</v>
      </c>
      <c r="C57" s="23" t="str">
        <f>IF(MC!C18="","",MC!C18)</f>
        <v>CSE</v>
      </c>
      <c r="D57" s="23" t="str">
        <f>IF(MC!D18="","",MC!D18)</f>
        <v>MC-KULON PROGO</v>
      </c>
      <c r="E57" s="23" t="str">
        <f>IF(MC!E18="","",MC!E18)</f>
        <v>SLEMAN</v>
      </c>
      <c r="F57" s="23" t="str">
        <f>IF(MC!F18="","",MC!F18)</f>
        <v>SOUTH CENTRAL JAVA</v>
      </c>
      <c r="G57" s="23" t="str">
        <f>IF(MC!G18="","",MC!G18)</f>
        <v>CENTRAL JAVA</v>
      </c>
      <c r="H57" s="23" t="str">
        <f>IF(MC!H18="","",MC!H18)</f>
        <v>JAVA</v>
      </c>
      <c r="I57" s="23" t="str">
        <f>IF(MC!I18="","",MC!I18)</f>
        <v>URBAN JAVA</v>
      </c>
      <c r="J57" s="23" t="n">
        <f>IF(MC!J18="","",MC!J18)</f>
        <v>72.0</v>
      </c>
      <c r="K57" s="23" t="n">
        <f>IF(MC!K18="","",MC!K18)</f>
        <v>66.0</v>
      </c>
      <c r="L57" s="23" t="n">
        <f>IF(MC!L18="","",MC!L18)</f>
        <v>72.0</v>
      </c>
      <c r="M57" s="51" t="n">
        <f>IF(MC!M18="","",MC!M18)</f>
        <v>1.3</v>
      </c>
      <c r="N57" s="23" t="n">
        <f>IF(MC!N18="","",MC!N18)</f>
        <v>7.0</v>
      </c>
      <c r="O57" s="23" t="n">
        <f>IF(MC!O18="","",MC!O18)</f>
        <v>6.0</v>
      </c>
      <c r="P57" s="23" t="n">
        <f>IF(MC!P18="","",MC!P18)</f>
        <v>2.0</v>
      </c>
      <c r="Q57" s="51" t="n">
        <f>IF(MC!Q18="","",MC!Q18)</f>
        <v>0.333333333333333</v>
      </c>
      <c r="R57" s="23" t="n">
        <f>IF(MC!R18="","",MC!R18)</f>
        <v>6.0</v>
      </c>
      <c r="S57" s="23" t="n">
        <f>IF(MC!S18="","",MC!S18)</f>
        <v>3.0</v>
      </c>
      <c r="T57" s="51" t="n">
        <f>IF(MC!T18="","",MC!T18)</f>
        <v>0.5</v>
      </c>
      <c r="U57" s="23" t="n">
        <f>IF(MC!U18="","",MC!U18)</f>
        <v>6221.0</v>
      </c>
      <c r="V57" s="23" t="n">
        <f>IF(MC!V18="","",MC!V18)</f>
        <v>5302.0</v>
      </c>
      <c r="W57" s="51" t="n">
        <f>IF(MC!W18="","",MC!W18)</f>
        <v>0.852274553930236</v>
      </c>
      <c r="X57" s="51" t="n">
        <f>IF(MC!X18="","",MC!X18)</f>
        <v>3111.0</v>
      </c>
      <c r="Y57" s="51" t="n">
        <f>IF(MC!Y18="","",MC!Y18)</f>
        <v>3378.0</v>
      </c>
      <c r="Z57" s="51" t="n">
        <f>IF(MC!Z18="","",MC!Z18)</f>
        <v>1.08582449373192</v>
      </c>
      <c r="AA57" s="51" t="n">
        <f>IF(MC!AA18="","",MC!AA18)</f>
        <v>0.2</v>
      </c>
      <c r="AB57" s="51" t="n">
        <f>IF(MC!AB18="","",MC!AB18)</f>
        <v>0.2</v>
      </c>
      <c r="AC57" s="51" t="n">
        <f>IF(MC!AC18="","",MC!AC18)</f>
        <v>0.2</v>
      </c>
      <c r="AD57" s="51" t="n">
        <f>IF(MC!AD18="","",MC!AD18)</f>
        <v>0.4</v>
      </c>
      <c r="AE57" s="51" t="n">
        <f>IF(MC!AE18="","",MC!AE18)</f>
        <v>1.0</v>
      </c>
      <c r="AF57" s="51" t="n">
        <f>IF(MC!AF18="","",MC!AF18)</f>
        <v>0.767576488238761</v>
      </c>
    </row>
    <row r="58" spans="1:32">
      <c r="A58" s="23" t="str">
        <f>IF(MC!A19="","",MC!A19)</f>
        <v>VACANT</v>
      </c>
      <c r="B58" s="23" t="str">
        <f>IF(MC!B19="","",MC!B19)</f>
        <v>VACANT</v>
      </c>
      <c r="C58" s="23" t="str">
        <f>IF(MC!C19="","",MC!C19)</f>
        <v>RSE</v>
      </c>
      <c r="D58" s="23" t="str">
        <f>IF(MC!D19="","",MC!D19)</f>
        <v>MC-SLEMAN BARAT</v>
      </c>
      <c r="E58" s="23" t="str">
        <f>IF(MC!E19="","",MC!E19)</f>
        <v>SLEMAN</v>
      </c>
      <c r="F58" s="23" t="str">
        <f>IF(MC!F19="","",MC!F19)</f>
        <v>SOUTH CENTRAL JAVA</v>
      </c>
      <c r="G58" s="23" t="str">
        <f>IF(MC!G19="","",MC!G19)</f>
        <v>CENTRAL JAVA</v>
      </c>
      <c r="H58" s="23" t="str">
        <f>IF(MC!H19="","",MC!H19)</f>
        <v>JAVA</v>
      </c>
      <c r="I58" s="23" t="str">
        <f>IF(MC!I19="","",MC!I19)</f>
        <v>URBAN JAVA</v>
      </c>
      <c r="J58" s="23" t="n">
        <f>IF(MC!J19="","",MC!J19)</f>
        <v>144.0</v>
      </c>
      <c r="K58" s="23" t="n">
        <f>IF(MC!K19="","",MC!K19)</f>
        <v>139.0</v>
      </c>
      <c r="L58" s="23" t="n">
        <f>IF(MC!L19="","",MC!L19)</f>
        <v>123.0</v>
      </c>
      <c r="M58" s="51" t="n">
        <f>IF(MC!M19="","",MC!M19)</f>
        <v>0.884892086330935</v>
      </c>
      <c r="N58" s="23" t="n">
        <f>IF(MC!N19="","",MC!N19)</f>
        <v>11.0</v>
      </c>
      <c r="O58" s="23" t="n">
        <f>IF(MC!O19="","",MC!O19)</f>
        <v>9.0</v>
      </c>
      <c r="P58" s="23" t="n">
        <f>IF(MC!P19="","",MC!P19)</f>
        <v>8.0</v>
      </c>
      <c r="Q58" s="51" t="n">
        <f>IF(MC!Q19="","",MC!Q19)</f>
        <v>0.888888888888889</v>
      </c>
      <c r="R58" s="23" t="n">
        <f>IF(MC!R19="","",MC!R19)</f>
        <v>9.0</v>
      </c>
      <c r="S58" s="23" t="n">
        <f>IF(MC!S19="","",MC!S19)</f>
        <v>7.0</v>
      </c>
      <c r="T58" s="51" t="n">
        <f>IF(MC!T19="","",MC!T19)</f>
        <v>0.777777777777778</v>
      </c>
      <c r="U58" s="23" t="n">
        <f>IF(MC!U19="","",MC!U19)</f>
        <v>11337.0</v>
      </c>
      <c r="V58" s="23" t="n">
        <f>IF(MC!V19="","",MC!V19)</f>
        <v>5987.0</v>
      </c>
      <c r="W58" s="51" t="n">
        <f>IF(MC!W19="","",MC!W19)</f>
        <v>0.528093851989062</v>
      </c>
      <c r="X58" s="51" t="n">
        <f>IF(MC!X19="","",MC!X19)</f>
        <v>5669.0</v>
      </c>
      <c r="Y58" s="51" t="n">
        <f>IF(MC!Y19="","",MC!Y19)</f>
        <v>2952.0</v>
      </c>
      <c r="Z58" s="51" t="n">
        <f>IF(MC!Z19="","",MC!Z19)</f>
        <v>0.520726759569589</v>
      </c>
      <c r="AA58" s="51" t="n">
        <f>IF(MC!AA19="","",MC!AA19)</f>
        <v>0.2</v>
      </c>
      <c r="AB58" s="51" t="n">
        <f>IF(MC!AB19="","",MC!AB19)</f>
        <v>0.2</v>
      </c>
      <c r="AC58" s="51" t="n">
        <f>IF(MC!AC19="","",MC!AC19)</f>
        <v>0.2</v>
      </c>
      <c r="AD58" s="51" t="n">
        <f>IF(MC!AD19="","",MC!AD19)</f>
        <v>0.4</v>
      </c>
      <c r="AE58" s="51" t="n">
        <f>IF(MC!AE19="","",MC!AE19)</f>
        <v>1.0</v>
      </c>
      <c r="AF58" s="51" t="n">
        <f>IF(MC!AF19="","",MC!AF19)</f>
        <v>0.721549291395145</v>
      </c>
    </row>
    <row r="59" spans="1:32">
      <c r="A59" s="23" t="str">
        <f>IF(MC!A20="","",MC!A20)</f>
        <v>93250687</v>
      </c>
      <c r="B59" s="23" t="str">
        <f>IF(MC!B20="","",MC!B20)</f>
        <v>FHERSNAND HANANTA PUTRA</v>
      </c>
      <c r="C59" s="23" t="str">
        <f>IF(MC!C20="","",MC!C20)</f>
        <v>CSE</v>
      </c>
      <c r="D59" s="23" t="str">
        <f>IF(MC!D20="","",MC!D20)</f>
        <v>MC-SLEMAN TIMUR</v>
      </c>
      <c r="E59" s="23" t="str">
        <f>IF(MC!E20="","",MC!E20)</f>
        <v>SLEMAN</v>
      </c>
      <c r="F59" s="23" t="str">
        <f>IF(MC!F20="","",MC!F20)</f>
        <v>SOUTH CENTRAL JAVA</v>
      </c>
      <c r="G59" s="23" t="str">
        <f>IF(MC!G20="","",MC!G20)</f>
        <v>CENTRAL JAVA</v>
      </c>
      <c r="H59" s="23" t="str">
        <f>IF(MC!H20="","",MC!H20)</f>
        <v>JAVA</v>
      </c>
      <c r="I59" s="23" t="str">
        <f>IF(MC!I20="","",MC!I20)</f>
        <v>URBAN JAVA</v>
      </c>
      <c r="J59" s="23" t="n">
        <f>IF(MC!J20="","",MC!J20)</f>
        <v>159.0</v>
      </c>
      <c r="K59" s="23" t="n">
        <f>IF(MC!K20="","",MC!K20)</f>
        <v>135.0</v>
      </c>
      <c r="L59" s="23" t="n">
        <f>IF(MC!L20="","",MC!L20)</f>
        <v>153.0</v>
      </c>
      <c r="M59" s="51" t="n">
        <f>IF(MC!M20="","",MC!M20)</f>
        <v>1.13333333333333</v>
      </c>
      <c r="N59" s="23" t="n">
        <f>IF(MC!N20="","",MC!N20)</f>
        <v>11.0</v>
      </c>
      <c r="O59" s="23" t="n">
        <f>IF(MC!O20="","",MC!O20)</f>
        <v>9.0</v>
      </c>
      <c r="P59" s="23" t="n">
        <f>IF(MC!P20="","",MC!P20)</f>
        <v>8.0</v>
      </c>
      <c r="Q59" s="51" t="n">
        <f>IF(MC!Q20="","",MC!Q20)</f>
        <v>0.888888888888889</v>
      </c>
      <c r="R59" s="23" t="n">
        <f>IF(MC!R20="","",MC!R20)</f>
        <v>9.0</v>
      </c>
      <c r="S59" s="23" t="n">
        <f>IF(MC!S20="","",MC!S20)</f>
        <v>11.0</v>
      </c>
      <c r="T59" s="51" t="n">
        <f>IF(MC!T20="","",MC!T20)</f>
        <v>1.3</v>
      </c>
      <c r="U59" s="23" t="n">
        <f>IF(MC!U20="","",MC!U20)</f>
        <v>8045.0</v>
      </c>
      <c r="V59" s="23" t="n">
        <f>IF(MC!V20="","",MC!V20)</f>
        <v>9851.0</v>
      </c>
      <c r="W59" s="51" t="n">
        <f>IF(MC!W20="","",MC!W20)</f>
        <v>1.22448725916718</v>
      </c>
      <c r="X59" s="51" t="n">
        <f>IF(MC!X20="","",MC!X20)</f>
        <v>4023.0</v>
      </c>
      <c r="Y59" s="51" t="n">
        <f>IF(MC!Y20="","",MC!Y20)</f>
        <v>4636.0</v>
      </c>
      <c r="Z59" s="51" t="n">
        <f>IF(MC!Z20="","",MC!Z20)</f>
        <v>1.15237385036043</v>
      </c>
      <c r="AA59" s="51" t="n">
        <f>IF(MC!AA20="","",MC!AA20)</f>
        <v>0.2</v>
      </c>
      <c r="AB59" s="51" t="n">
        <f>IF(MC!AB20="","",MC!AB20)</f>
        <v>0.2</v>
      </c>
      <c r="AC59" s="51" t="n">
        <f>IF(MC!AC20="","",MC!AC20)</f>
        <v>0.2</v>
      </c>
      <c r="AD59" s="51" t="n">
        <f>IF(MC!AD20="","",MC!AD20)</f>
        <v>0.4</v>
      </c>
      <c r="AE59" s="51" t="n">
        <f>IF(MC!AE20="","",MC!AE20)</f>
        <v>1.0</v>
      </c>
      <c r="AF59" s="51" t="n">
        <f>IF(MC!AF20="","",MC!AF20)</f>
        <v>1.15423934811132</v>
      </c>
    </row>
    <row r="60" spans="1:32">
      <c r="A60" s="23" t="str">
        <f>IF(MC!A21="","",MC!A21)</f>
        <v>89250766</v>
      </c>
      <c r="B60" s="23" t="str">
        <f>IF(MC!B21="","",MC!B21)</f>
        <v>AHMAD MUSTA'IN</v>
      </c>
      <c r="C60" s="23" t="str">
        <f>IF(MC!C21="","",MC!C21)</f>
        <v>CSE</v>
      </c>
      <c r="D60" s="23" t="str">
        <f>IF(MC!D21="","",MC!D21)</f>
        <v>MC-BANTUL BARAT</v>
      </c>
      <c r="E60" s="23" t="str">
        <f>IF(MC!E21="","",MC!E21)</f>
        <v>YOGYAKARTA</v>
      </c>
      <c r="F60" s="23" t="str">
        <f>IF(MC!F21="","",MC!F21)</f>
        <v>SOUTH CENTRAL JAVA</v>
      </c>
      <c r="G60" s="23" t="str">
        <f>IF(MC!G21="","",MC!G21)</f>
        <v>CENTRAL JAVA</v>
      </c>
      <c r="H60" s="23" t="str">
        <f>IF(MC!H21="","",MC!H21)</f>
        <v>JAVA</v>
      </c>
      <c r="I60" s="23" t="str">
        <f>IF(MC!I21="","",MC!I21)</f>
        <v>URBAN JAVA</v>
      </c>
      <c r="J60" s="23" t="n">
        <f>IF(MC!J21="","",MC!J21)</f>
        <v>103.0</v>
      </c>
      <c r="K60" s="23" t="n">
        <f>IF(MC!K21="","",MC!K21)</f>
        <v>83.0</v>
      </c>
      <c r="L60" s="23" t="n">
        <f>IF(MC!L21="","",MC!L21)</f>
        <v>70.0</v>
      </c>
      <c r="M60" s="51" t="n">
        <f>IF(MC!M21="","",MC!M21)</f>
        <v>0.843373493975904</v>
      </c>
      <c r="N60" s="23" t="n">
        <f>IF(MC!N21="","",MC!N21)</f>
        <v>10.0</v>
      </c>
      <c r="O60" s="23" t="n">
        <f>IF(MC!O21="","",MC!O21)</f>
        <v>9.0</v>
      </c>
      <c r="P60" s="23" t="n">
        <f>IF(MC!P21="","",MC!P21)</f>
        <v>7.0</v>
      </c>
      <c r="Q60" s="51" t="n">
        <f>IF(MC!Q21="","",MC!Q21)</f>
        <v>0.777777777777778</v>
      </c>
      <c r="R60" s="23" t="n">
        <f>IF(MC!R21="","",MC!R21)</f>
        <v>8.0</v>
      </c>
      <c r="S60" s="23" t="n">
        <f>IF(MC!S21="","",MC!S21)</f>
        <v>4.0</v>
      </c>
      <c r="T60" s="51" t="n">
        <f>IF(MC!T21="","",MC!T21)</f>
        <v>0.5</v>
      </c>
      <c r="U60" s="23" t="n">
        <f>IF(MC!U21="","",MC!U21)</f>
        <v>7764.0</v>
      </c>
      <c r="V60" s="23" t="n">
        <f>IF(MC!V21="","",MC!V21)</f>
        <v>5964.0</v>
      </c>
      <c r="W60" s="51" t="n">
        <f>IF(MC!W21="","",MC!W21)</f>
        <v>0.768160741885626</v>
      </c>
      <c r="X60" s="51" t="n">
        <f>IF(MC!X21="","",MC!X21)</f>
        <v>3882.0</v>
      </c>
      <c r="Y60" s="51" t="n">
        <f>IF(MC!Y21="","",MC!Y21)</f>
        <v>3903.0</v>
      </c>
      <c r="Z60" s="51" t="n">
        <f>IF(MC!Z21="","",MC!Z21)</f>
        <v>1.00540958268934</v>
      </c>
      <c r="AA60" s="51" t="n">
        <f>IF(MC!AA21="","",MC!AA21)</f>
        <v>0.2</v>
      </c>
      <c r="AB60" s="51" t="n">
        <f>IF(MC!AB21="","",MC!AB21)</f>
        <v>0.2</v>
      </c>
      <c r="AC60" s="51" t="n">
        <f>IF(MC!AC21="","",MC!AC21)</f>
        <v>0.2</v>
      </c>
      <c r="AD60" s="51" t="n">
        <f>IF(MC!AD21="","",MC!AD21)</f>
        <v>0.4</v>
      </c>
      <c r="AE60" s="51" t="n">
        <f>IF(MC!AE21="","",MC!AE21)</f>
        <v>1.0</v>
      </c>
      <c r="AF60" s="51" t="n">
        <f>IF(MC!AF21="","",MC!AF21)</f>
        <v>0.731494551104987</v>
      </c>
    </row>
    <row r="61" spans="1:32">
      <c r="A61" s="23" t="str">
        <f>IF(MC!A22="","",MC!A22)</f>
        <v>VACANT</v>
      </c>
      <c r="B61" s="23" t="str">
        <f>IF(MC!B22="","",MC!B22)</f>
        <v>VACANT</v>
      </c>
      <c r="C61" s="23" t="str">
        <f>IF(MC!C22="","",MC!C22)</f>
        <v>RSE</v>
      </c>
      <c r="D61" s="23" t="str">
        <f>IF(MC!D22="","",MC!D22)</f>
        <v>MC-GUNUNG KIDUL</v>
      </c>
      <c r="E61" s="23" t="str">
        <f>IF(MC!E22="","",MC!E22)</f>
        <v>YOGYAKARTA</v>
      </c>
      <c r="F61" s="23" t="str">
        <f>IF(MC!F22="","",MC!F22)</f>
        <v>SOUTH CENTRAL JAVA</v>
      </c>
      <c r="G61" s="23" t="str">
        <f>IF(MC!G22="","",MC!G22)</f>
        <v>CENTRAL JAVA</v>
      </c>
      <c r="H61" s="23" t="str">
        <f>IF(MC!H22="","",MC!H22)</f>
        <v>JAVA</v>
      </c>
      <c r="I61" s="23" t="str">
        <f>IF(MC!I22="","",MC!I22)</f>
        <v>RURAL JAVA</v>
      </c>
      <c r="J61" s="23" t="n">
        <f>IF(MC!J22="","",MC!J22)</f>
        <v>114.0</v>
      </c>
      <c r="K61" s="23" t="n">
        <f>IF(MC!K22="","",MC!K22)</f>
        <v>102.0</v>
      </c>
      <c r="L61" s="23" t="n">
        <f>IF(MC!L22="","",MC!L22)</f>
        <v>101.0</v>
      </c>
      <c r="M61" s="51" t="n">
        <f>IF(MC!M22="","",MC!M22)</f>
        <v>0.990196078431373</v>
      </c>
      <c r="N61" s="23" t="n">
        <f>IF(MC!N22="","",MC!N22)</f>
        <v>7.0</v>
      </c>
      <c r="O61" s="23" t="n">
        <f>IF(MC!O22="","",MC!O22)</f>
        <v>7.0</v>
      </c>
      <c r="P61" s="23" t="n">
        <f>IF(MC!P22="","",MC!P22)</f>
        <v>7.0</v>
      </c>
      <c r="Q61" s="51" t="n">
        <f>IF(MC!Q22="","",MC!Q22)</f>
        <v>1.6</v>
      </c>
      <c r="R61" s="23" t="n">
        <f>IF(MC!R22="","",MC!R22)</f>
        <v>7.0</v>
      </c>
      <c r="S61" s="23" t="n">
        <f>IF(MC!S22="","",MC!S22)</f>
        <v>2.0</v>
      </c>
      <c r="T61" s="51" t="n">
        <f>IF(MC!T22="","",MC!T22)</f>
        <v>0.285714285714286</v>
      </c>
      <c r="U61" s="23" t="n">
        <f>IF(MC!U22="","",MC!U22)</f>
        <v>6782.0</v>
      </c>
      <c r="V61" s="23" t="n">
        <f>IF(MC!V22="","",MC!V22)</f>
        <v>3838.0</v>
      </c>
      <c r="W61" s="51" t="n">
        <f>IF(MC!W22="","",MC!W22)</f>
        <v>0.565909761132409</v>
      </c>
      <c r="X61" s="51" t="n">
        <f>IF(MC!X22="","",MC!X22)</f>
        <v>3391.0</v>
      </c>
      <c r="Y61" s="51" t="n">
        <f>IF(MC!Y22="","",MC!Y22)</f>
        <v>3114.0</v>
      </c>
      <c r="Z61" s="51" t="n">
        <f>IF(MC!Z22="","",MC!Z22)</f>
        <v>0.918313181952226</v>
      </c>
      <c r="AA61" s="51" t="n">
        <f>IF(MC!AA22="","",MC!AA22)</f>
        <v>0.2</v>
      </c>
      <c r="AB61" s="51" t="n">
        <f>IF(MC!AB22="","",MC!AB22)</f>
        <v>0.2</v>
      </c>
      <c r="AC61" s="51" t="n">
        <f>IF(MC!AC22="","",MC!AC22)</f>
        <v>0.2</v>
      </c>
      <c r="AD61" s="51" t="n">
        <f>IF(MC!AD22="","",MC!AD22)</f>
        <v>0.4</v>
      </c>
      <c r="AE61" s="51" t="n">
        <f>IF(MC!AE22="","",MC!AE22)</f>
        <v>1.0</v>
      </c>
      <c r="AF61" s="51" t="n">
        <f>IF(MC!AF22="","",MC!AF22)</f>
        <v>0.801545977282095</v>
      </c>
    </row>
    <row r="62" spans="1:32">
      <c r="A62" s="23" t="str">
        <f>IF(MC!A23="","",MC!A23)</f>
        <v>80065867</v>
      </c>
      <c r="B62" s="23" t="str">
        <f>IF(MC!B23="","",MC!B23)</f>
        <v>NANCY ACHIRI KUSUMA SARI</v>
      </c>
      <c r="C62" s="23" t="str">
        <f>IF(MC!C23="","",MC!C23)</f>
        <v>CSE</v>
      </c>
      <c r="D62" s="23" t="str">
        <f>IF(MC!D23="","",MC!D23)</f>
        <v>MC-YOGYAKARTA</v>
      </c>
      <c r="E62" s="23" t="str">
        <f>IF(MC!E23="","",MC!E23)</f>
        <v>YOGYAKARTA</v>
      </c>
      <c r="F62" s="23" t="str">
        <f>IF(MC!F23="","",MC!F23)</f>
        <v>SOUTH CENTRAL JAVA</v>
      </c>
      <c r="G62" s="23" t="str">
        <f>IF(MC!G23="","",MC!G23)</f>
        <v>CENTRAL JAVA</v>
      </c>
      <c r="H62" s="23" t="str">
        <f>IF(MC!H23="","",MC!H23)</f>
        <v>JAVA</v>
      </c>
      <c r="I62" s="23" t="str">
        <f>IF(MC!I23="","",MC!I23)</f>
        <v>URBAN JAVA</v>
      </c>
      <c r="J62" s="23" t="n">
        <f>IF(MC!J23="","",MC!J23)</f>
        <v>91.0</v>
      </c>
      <c r="K62" s="23" t="n">
        <f>IF(MC!K23="","",MC!K23)</f>
        <v>79.0</v>
      </c>
      <c r="L62" s="23" t="n">
        <f>IF(MC!L23="","",MC!L23)</f>
        <v>54.0</v>
      </c>
      <c r="M62" s="51" t="n">
        <f>IF(MC!M23="","",MC!M23)</f>
        <v>0.683544303797468</v>
      </c>
      <c r="N62" s="23" t="n">
        <f>IF(MC!N23="","",MC!N23)</f>
        <v>7.0</v>
      </c>
      <c r="O62" s="23" t="n">
        <f>IF(MC!O23="","",MC!O23)</f>
        <v>7.0</v>
      </c>
      <c r="P62" s="23" t="n">
        <f>IF(MC!P23="","",MC!P23)</f>
        <v>7.0</v>
      </c>
      <c r="Q62" s="51" t="n">
        <f>IF(MC!Q23="","",MC!Q23)</f>
        <v>1.3</v>
      </c>
      <c r="R62" s="23" t="n">
        <f>IF(MC!R23="","",MC!R23)</f>
        <v>6.0</v>
      </c>
      <c r="S62" s="23" t="n">
        <f>IF(MC!S23="","",MC!S23)</f>
        <v>6.0</v>
      </c>
      <c r="T62" s="51" t="n">
        <f>IF(MC!T23="","",MC!T23)</f>
        <v>1.0</v>
      </c>
      <c r="U62" s="23" t="n">
        <f>IF(MC!U23="","",MC!U23)</f>
        <v>7185.0</v>
      </c>
      <c r="V62" s="23" t="n">
        <f>IF(MC!V23="","",MC!V23)</f>
        <v>4783.0</v>
      </c>
      <c r="W62" s="51" t="n">
        <f>IF(MC!W23="","",MC!W23)</f>
        <v>0.665692414752958</v>
      </c>
      <c r="X62" s="51" t="n">
        <f>IF(MC!X23="","",MC!X23)</f>
        <v>3593.0</v>
      </c>
      <c r="Y62" s="51" t="n">
        <f>IF(MC!Y23="","",MC!Y23)</f>
        <v>3434.0</v>
      </c>
      <c r="Z62" s="51" t="n">
        <f>IF(MC!Z23="","",MC!Z23)</f>
        <v>0.955747286390203</v>
      </c>
      <c r="AA62" s="51" t="n">
        <f>IF(MC!AA23="","",MC!AA23)</f>
        <v>0.2</v>
      </c>
      <c r="AB62" s="51" t="n">
        <f>IF(MC!AB23="","",MC!AB23)</f>
        <v>0.2</v>
      </c>
      <c r="AC62" s="51" t="n">
        <f>IF(MC!AC23="","",MC!AC23)</f>
        <v>0.2</v>
      </c>
      <c r="AD62" s="51" t="n">
        <f>IF(MC!AD23="","",MC!AD23)</f>
        <v>0.4</v>
      </c>
      <c r="AE62" s="51" t="n">
        <f>IF(MC!AE23="","",MC!AE23)</f>
        <v>1.0</v>
      </c>
      <c r="AF62" s="51" t="n">
        <f>IF(MC!AF23="","",MC!AF23)</f>
        <v>0.862985826660677</v>
      </c>
    </row>
    <row r="63" spans="1:32">
      <c r="A63" s="23" t="str">
        <f>IF(MC!A24="","",MC!A24)</f>
        <v>AM0040250707</v>
      </c>
      <c r="B63" s="23" t="str">
        <f>IF(MC!B24="","",MC!B24)</f>
        <v>FEBRIANTORO</v>
      </c>
      <c r="C63" s="23" t="str">
        <f>IF(MC!C24="","",MC!C24)</f>
        <v>RSE</v>
      </c>
      <c r="D63" s="23" t="str">
        <f>IF(MC!D24="","",MC!D24)</f>
        <v>MC-BANTUL TIMUR</v>
      </c>
      <c r="E63" s="23" t="str">
        <f>IF(MC!E24="","",MC!E24)</f>
        <v>YOGYAKARTA</v>
      </c>
      <c r="F63" s="23" t="str">
        <f>IF(MC!F24="","",MC!F24)</f>
        <v>SOUTH CENTRAL JAVA</v>
      </c>
      <c r="G63" s="23" t="str">
        <f>IF(MC!G24="","",MC!G24)</f>
        <v>CENTRAL JAVA</v>
      </c>
      <c r="H63" s="23" t="str">
        <f>IF(MC!H24="","",MC!H24)</f>
        <v>JAVA</v>
      </c>
      <c r="I63" s="23" t="str">
        <f>IF(MC!I24="","",MC!I24)</f>
        <v>URBAN JAVA</v>
      </c>
      <c r="J63" s="23" t="n">
        <f>IF(MC!J24="","",MC!J24)</f>
        <v>105.0</v>
      </c>
      <c r="K63" s="23" t="n">
        <f>IF(MC!K24="","",MC!K24)</f>
        <v>91.0</v>
      </c>
      <c r="L63" s="23" t="n">
        <f>IF(MC!L24="","",MC!L24)</f>
        <v>75.0</v>
      </c>
      <c r="M63" s="51" t="n">
        <f>IF(MC!M24="","",MC!M24)</f>
        <v>0.824175824175824</v>
      </c>
      <c r="N63" s="23" t="n">
        <f>IF(MC!N24="","",MC!N24)</f>
        <v>9.0</v>
      </c>
      <c r="O63" s="23" t="n">
        <f>IF(MC!O24="","",MC!O24)</f>
        <v>9.0</v>
      </c>
      <c r="P63" s="23" t="n">
        <f>IF(MC!P24="","",MC!P24)</f>
        <v>7.0</v>
      </c>
      <c r="Q63" s="51" t="n">
        <f>IF(MC!Q24="","",MC!Q24)</f>
        <v>0.777777777777778</v>
      </c>
      <c r="R63" s="23" t="n">
        <f>IF(MC!R24="","",MC!R24)</f>
        <v>8.0</v>
      </c>
      <c r="S63" s="23" t="n">
        <f>IF(MC!S24="","",MC!S24)</f>
        <v>5.0</v>
      </c>
      <c r="T63" s="51" t="n">
        <f>IF(MC!T24="","",MC!T24)</f>
        <v>0.625</v>
      </c>
      <c r="U63" s="23" t="n">
        <f>IF(MC!U24="","",MC!U24)</f>
        <v>9112.0</v>
      </c>
      <c r="V63" s="23" t="n">
        <f>IF(MC!V24="","",MC!V24)</f>
        <v>5962.0</v>
      </c>
      <c r="W63" s="51" t="n">
        <f>IF(MC!W24="","",MC!W24)</f>
        <v>0.654302019315189</v>
      </c>
      <c r="X63" s="51" t="n">
        <f>IF(MC!X24="","",MC!X24)</f>
        <v>4556.0</v>
      </c>
      <c r="Y63" s="51" t="n">
        <f>IF(MC!Y24="","",MC!Y24)</f>
        <v>4589.0</v>
      </c>
      <c r="Z63" s="51" t="n">
        <f>IF(MC!Z24="","",MC!Z24)</f>
        <v>1.00724319578578</v>
      </c>
      <c r="AA63" s="51" t="n">
        <f>IF(MC!AA24="","",MC!AA24)</f>
        <v>0.2</v>
      </c>
      <c r="AB63" s="51" t="n">
        <f>IF(MC!AB24="","",MC!AB24)</f>
        <v>0.2</v>
      </c>
      <c r="AC63" s="51" t="n">
        <f>IF(MC!AC24="","",MC!AC24)</f>
        <v>0.2</v>
      </c>
      <c r="AD63" s="51" t="n">
        <f>IF(MC!AD24="","",MC!AD24)</f>
        <v>0.4</v>
      </c>
      <c r="AE63" s="51" t="n">
        <f>IF(MC!AE24="","",MC!AE24)</f>
        <v>1.0</v>
      </c>
      <c r="AF63" s="51" t="n">
        <f>IF(MC!AF24="","",MC!AF24)</f>
        <v>0.707111528116796</v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>VACANT</v>
      </c>
      <c r="B102" s="23" t="str">
        <f>IF(MC!B6="","",MC!B6)</f>
        <v>VACANT</v>
      </c>
      <c r="C102" s="23" t="str">
        <f>IF(MC!C6="","",MC!C6)</f>
        <v>RSE</v>
      </c>
      <c r="D102" s="23" t="str">
        <f>IF(MC!D6="","",MC!D6)</f>
        <v>MC-TEGAL KAB</v>
      </c>
      <c r="E102" s="23" t="str">
        <f>IF(MC!E6="","",MC!E6)</f>
        <v>PEMALANG</v>
      </c>
      <c r="F102" s="23" t="str">
        <f>IF(MC!F6="","",MC!F6)</f>
        <v>NORTH CENTRAL JAVA</v>
      </c>
      <c r="G102" s="23" t="str">
        <f>IF(MC!G6="","",MC!G6)</f>
        <v>CENTRAL JAVA</v>
      </c>
      <c r="H102" s="23" t="str">
        <f>IF(MC!H6="","",MC!H6)</f>
        <v>JAVA</v>
      </c>
      <c r="I102" s="23" t="str">
        <f>IF(MC!I6="","",MC!I6)</f>
        <v>URBAN JAVA</v>
      </c>
      <c r="J102" s="24" t="n">
        <f>IF(MC!J6="","",MC!J6)</f>
        <v>123.0</v>
      </c>
      <c r="K102" s="24" t="n">
        <f>IF(MC!K6="","",MC!K6)</f>
        <v>95.0</v>
      </c>
      <c r="L102" s="24" t="n">
        <f>IF(MC!L6="","",MC!L6)</f>
        <v>86.0</v>
      </c>
      <c r="M102" s="25" t="n">
        <f>IF(MC!M6="","",MC!M6)</f>
        <v>0.905263157894737</v>
      </c>
      <c r="N102" s="24" t="n">
        <f>IF(MC!N6="","",MC!N6)</f>
        <v>8.0</v>
      </c>
      <c r="O102" s="24" t="n">
        <f>IF(MC!O6="","",MC!O6)</f>
        <v>7.0</v>
      </c>
      <c r="P102" s="24" t="n">
        <f>IF(MC!P6="","",MC!P6)</f>
        <v>6.0</v>
      </c>
      <c r="Q102" s="25" t="n">
        <f>IF(MC!Q6="","",MC!Q6)</f>
        <v>0.857142857142857</v>
      </c>
      <c r="R102" s="24" t="n">
        <f>IF(MC!R6="","",MC!R6)</f>
        <v>7.0</v>
      </c>
      <c r="S102" s="24" t="n">
        <f>IF(MC!S6="","",MC!S6)</f>
        <v>6.0</v>
      </c>
      <c r="T102" s="25" t="n">
        <f>IF(MC!T6="","",MC!T6)</f>
        <v>0.857142857142857</v>
      </c>
      <c r="U102" s="24" t="n">
        <f>IF(MC!U6="","",MC!U6)</f>
        <v>6566.0</v>
      </c>
      <c r="V102" s="24" t="n">
        <f>IF(MC!V6="","",MC!V6)</f>
        <v>5445.0</v>
      </c>
      <c r="W102" s="25" t="n">
        <f>IF(MC!W6="","",MC!W6)</f>
        <v>0.829272007310387</v>
      </c>
      <c r="X102" s="24" t="n">
        <f>IF(MC!X6="","",MC!X6)</f>
        <v>3283.0</v>
      </c>
      <c r="Y102" s="24" t="n">
        <f>IF(MC!Y6="","",MC!Y6)</f>
        <v>2483.0</v>
      </c>
      <c r="Z102" s="25" t="n">
        <f>IF(MC!Z6="","",MC!Z6)</f>
        <v>0.756320438623211</v>
      </c>
      <c r="AA102" s="26" t="n">
        <f>IF(MC!AA6="","",MC!AA6)</f>
        <v>0.2</v>
      </c>
      <c r="AB102" s="26" t="n">
        <f>IF(MC!AB6="","",MC!AB6)</f>
        <v>0.2</v>
      </c>
      <c r="AC102" s="26" t="n">
        <f>IF(MC!AC6="","",MC!AC6)</f>
        <v>0.2</v>
      </c>
      <c r="AD102" s="26" t="n">
        <f>IF(MC!AD6="","",MC!AD6)</f>
        <v>0.4</v>
      </c>
      <c r="AE102" s="26" t="n">
        <f>IF(MC!AE6="","",MC!AE6)</f>
        <v>1.0</v>
      </c>
      <c r="AF102" s="27" t="n">
        <f>IF(MC!AF6="","",MC!AF6)</f>
        <v>0.855618577360245</v>
      </c>
    </row>
    <row r="103" spans="1:32">
      <c r="A103" s="23" t="str">
        <f>IF(MC!A7="","",MC!A7)</f>
        <v>AM2308010503ID</v>
      </c>
      <c r="B103" s="23" t="str">
        <f>IF(MC!B7="","",MC!B7)</f>
        <v>ANDREY SEMBIRING</v>
      </c>
      <c r="C103" s="23" t="str">
        <f>IF(MC!C7="","",MC!C7)</f>
        <v>RSE</v>
      </c>
      <c r="D103" s="23" t="str">
        <f>IF(MC!D7="","",MC!D7)</f>
        <v>MC-BREBES SELATAN</v>
      </c>
      <c r="E103" s="23" t="str">
        <f>IF(MC!E7="","",MC!E7)</f>
        <v>TEGAL</v>
      </c>
      <c r="F103" s="23" t="str">
        <f>IF(MC!F7="","",MC!F7)</f>
        <v>NORTH CENTRAL JAVA</v>
      </c>
      <c r="G103" s="23" t="str">
        <f>IF(MC!G7="","",MC!G7)</f>
        <v>CENTRAL JAVA</v>
      </c>
      <c r="H103" s="23" t="str">
        <f>IF(MC!H7="","",MC!H7)</f>
        <v>JAVA</v>
      </c>
      <c r="I103" s="23" t="str">
        <f>IF(MC!I7="","",MC!I7)</f>
        <v>URBAN JAVA</v>
      </c>
      <c r="J103" s="24" t="n">
        <f>IF(MC!J7="","",MC!J7)</f>
        <v>58.0</v>
      </c>
      <c r="K103" s="24" t="n">
        <f>IF(MC!K7="","",MC!K7)</f>
        <v>46.0</v>
      </c>
      <c r="L103" s="24" t="n">
        <f>IF(MC!L7="","",MC!L7)</f>
        <v>19.0</v>
      </c>
      <c r="M103" s="25" t="n">
        <f>IF(MC!M7="","",MC!M7)</f>
        <v>0.41304347826087</v>
      </c>
      <c r="N103" s="24" t="n">
        <f>IF(MC!N7="","",MC!N7)</f>
        <v>3.0</v>
      </c>
      <c r="O103" s="24" t="n">
        <f>IF(MC!O7="","",MC!O7)</f>
        <v>3.0</v>
      </c>
      <c r="P103" s="24" t="n">
        <f>IF(MC!P7="","",MC!P7)</f>
        <v>0.0</v>
      </c>
      <c r="Q103" s="25" t="n">
        <f>IF(MC!Q7="","",MC!Q7)</f>
        <v>0.0</v>
      </c>
      <c r="R103" s="24" t="n">
        <f>IF(MC!R7="","",MC!R7)</f>
        <v>2.0</v>
      </c>
      <c r="S103" s="24" t="n">
        <f>IF(MC!S7="","",MC!S7)</f>
        <v>1.0</v>
      </c>
      <c r="T103" s="25" t="n">
        <f>IF(MC!T7="","",MC!T7)</f>
        <v>0.5</v>
      </c>
      <c r="U103" s="24" t="n">
        <f>IF(MC!U7="","",MC!U7)</f>
        <v>815.0</v>
      </c>
      <c r="V103" s="24" t="n">
        <f>IF(MC!V7="","",MC!V7)</f>
        <v>550.0</v>
      </c>
      <c r="W103" s="25" t="n">
        <f>IF(MC!W7="","",MC!W7)</f>
        <v>0.674846625766871</v>
      </c>
      <c r="X103" s="24" t="n">
        <f>IF(MC!X7="","",MC!X7)</f>
        <v>408.0</v>
      </c>
      <c r="Y103" s="24" t="n">
        <f>IF(MC!Y7="","",MC!Y7)</f>
        <v>284.0</v>
      </c>
      <c r="Z103" s="25" t="n">
        <f>IF(MC!Z7="","",MC!Z7)</f>
        <v>0.696078431372549</v>
      </c>
      <c r="AA103" s="26" t="n">
        <f>IF(MC!AA7="","",MC!AA7)</f>
        <v>0.2</v>
      </c>
      <c r="AB103" s="26" t="n">
        <f>IF(MC!AB7="","",MC!AB7)</f>
        <v>0.2</v>
      </c>
      <c r="AC103" s="26" t="n">
        <f>IF(MC!AC7="","",MC!AC7)</f>
        <v>0.2</v>
      </c>
      <c r="AD103" s="26" t="n">
        <f>IF(MC!AD7="","",MC!AD7)</f>
        <v>0.4</v>
      </c>
      <c r="AE103" s="26" t="n">
        <f>IF(MC!AE7="","",MC!AE7)</f>
        <v>1.0</v>
      </c>
      <c r="AF103" s="27" t="n">
        <f>IF(MC!AF7="","",MC!AF7)</f>
        <v>0.452547345958922</v>
      </c>
    </row>
    <row r="104" spans="1:32">
      <c r="A104" s="23" t="str">
        <f>IF(MC!A8="","",MC!A8)</f>
        <v>87250681</v>
      </c>
      <c r="B104" s="23" t="str">
        <f>IF(MC!B8="","",MC!B8)</f>
        <v>AGUS PRASETYA</v>
      </c>
      <c r="C104" s="23" t="str">
        <f>IF(MC!C8="","",MC!C8)</f>
        <v>CSE</v>
      </c>
      <c r="D104" s="23" t="str">
        <f>IF(MC!D8="","",MC!D8)</f>
        <v>MC-BREBES UTARA</v>
      </c>
      <c r="E104" s="23" t="str">
        <f>IF(MC!E8="","",MC!E8)</f>
        <v>TEGAL</v>
      </c>
      <c r="F104" s="23" t="str">
        <f>IF(MC!F8="","",MC!F8)</f>
        <v>NORTH CENTRAL JAVA</v>
      </c>
      <c r="G104" s="23" t="str">
        <f>IF(MC!G8="","",MC!G8)</f>
        <v>CENTRAL JAVA</v>
      </c>
      <c r="H104" s="23" t="str">
        <f>IF(MC!H8="","",MC!H8)</f>
        <v>JAVA</v>
      </c>
      <c r="I104" s="23" t="str">
        <f>IF(MC!I8="","",MC!I8)</f>
        <v>URBAN JAVA</v>
      </c>
      <c r="J104" s="24" t="n">
        <f>IF(MC!J8="","",MC!J8)</f>
        <v>168.0</v>
      </c>
      <c r="K104" s="24" t="n">
        <f>IF(MC!K8="","",MC!K8)</f>
        <v>123.0</v>
      </c>
      <c r="L104" s="24" t="n">
        <f>IF(MC!L8="","",MC!L8)</f>
        <v>123.0</v>
      </c>
      <c r="M104" s="25" t="n">
        <f>IF(MC!M8="","",MC!M8)</f>
        <v>1.0</v>
      </c>
      <c r="N104" s="24" t="n">
        <f>IF(MC!N8="","",MC!N8)</f>
        <v>15.0</v>
      </c>
      <c r="O104" s="24" t="n">
        <f>IF(MC!O8="","",MC!O8)</f>
        <v>14.0</v>
      </c>
      <c r="P104" s="24" t="n">
        <f>IF(MC!P8="","",MC!P8)</f>
        <v>9.0</v>
      </c>
      <c r="Q104" s="25" t="n">
        <f>IF(MC!Q8="","",MC!Q8)</f>
        <v>0.642857142857143</v>
      </c>
      <c r="R104" s="24" t="n">
        <f>IF(MC!R8="","",MC!R8)</f>
        <v>13.0</v>
      </c>
      <c r="S104" s="24" t="n">
        <f>IF(MC!S8="","",MC!S8)</f>
        <v>8.0</v>
      </c>
      <c r="T104" s="25" t="n">
        <f>IF(MC!T8="","",MC!T8)</f>
        <v>0.615384615384615</v>
      </c>
      <c r="U104" s="24" t="n">
        <f>IF(MC!U8="","",MC!U8)</f>
        <v>9802.0</v>
      </c>
      <c r="V104" s="24" t="n">
        <f>IF(MC!V8="","",MC!V8)</f>
        <v>6088.0</v>
      </c>
      <c r="W104" s="25" t="n">
        <f>IF(MC!W8="","",MC!W8)</f>
        <v>0.621097735156091</v>
      </c>
      <c r="X104" s="24" t="n">
        <f>IF(MC!X8="","",MC!X8)</f>
        <v>4901.0</v>
      </c>
      <c r="Y104" s="24" t="n">
        <f>IF(MC!Y8="","",MC!Y8)</f>
        <v>3134.0</v>
      </c>
      <c r="Z104" s="25" t="n">
        <f>IF(MC!Z8="","",MC!Z8)</f>
        <v>0.639461334421547</v>
      </c>
      <c r="AA104" s="26" t="n">
        <f>IF(MC!AA8="","",MC!AA8)</f>
        <v>0.2</v>
      </c>
      <c r="AB104" s="26" t="n">
        <f>IF(MC!AB8="","",MC!AB8)</f>
        <v>0.2</v>
      </c>
      <c r="AC104" s="26" t="n">
        <f>IF(MC!AC8="","",MC!AC8)</f>
        <v>0.2</v>
      </c>
      <c r="AD104" s="26" t="n">
        <f>IF(MC!AD8="","",MC!AD8)</f>
        <v>0.4</v>
      </c>
      <c r="AE104" s="26" t="n">
        <f>IF(MC!AE8="","",MC!AE8)</f>
        <v>1.0</v>
      </c>
      <c r="AF104" s="27" t="n">
        <f>IF(MC!AF8="","",MC!AF8)</f>
        <v>0.700087445710788</v>
      </c>
    </row>
    <row r="105" spans="1:32">
      <c r="A105" s="23" t="str">
        <f>IF(MC!A9="","",MC!A9)</f>
        <v>86146824</v>
      </c>
      <c r="B105" s="23" t="str">
        <f>IF(MC!B9="","",MC!B9)</f>
        <v>DENIAWAN SUBAGYA</v>
      </c>
      <c r="C105" s="23" t="str">
        <f>IF(MC!C9="","",MC!C9)</f>
        <v>CSE</v>
      </c>
      <c r="D105" s="23" t="str">
        <f>IF(MC!D9="","",MC!D9)</f>
        <v>MC-TEGAL KOTA</v>
      </c>
      <c r="E105" s="23" t="str">
        <f>IF(MC!E9="","",MC!E9)</f>
        <v>TEGAL</v>
      </c>
      <c r="F105" s="23" t="str">
        <f>IF(MC!F9="","",MC!F9)</f>
        <v>NORTH CENTRAL JAVA</v>
      </c>
      <c r="G105" s="23" t="str">
        <f>IF(MC!G9="","",MC!G9)</f>
        <v>CENTRAL JAVA</v>
      </c>
      <c r="H105" s="23" t="str">
        <f>IF(MC!H9="","",MC!H9)</f>
        <v>JAVA</v>
      </c>
      <c r="I105" s="23" t="str">
        <f>IF(MC!I9="","",MC!I9)</f>
        <v>URBAN JAVA</v>
      </c>
      <c r="J105" s="24" t="n">
        <f>IF(MC!J9="","",MC!J9)</f>
        <v>119.0</v>
      </c>
      <c r="K105" s="24" t="n">
        <f>IF(MC!K9="","",MC!K9)</f>
        <v>99.0</v>
      </c>
      <c r="L105" s="24" t="n">
        <f>IF(MC!L9="","",MC!L9)</f>
        <v>102.0</v>
      </c>
      <c r="M105" s="25" t="n">
        <f>IF(MC!M9="","",MC!M9)</f>
        <v>1.03030303030303</v>
      </c>
      <c r="N105" s="24" t="n">
        <f>IF(MC!N9="","",MC!N9)</f>
        <v>12.0</v>
      </c>
      <c r="O105" s="24" t="n">
        <f>IF(MC!O9="","",MC!O9)</f>
        <v>11.0</v>
      </c>
      <c r="P105" s="24" t="n">
        <f>IF(MC!P9="","",MC!P9)</f>
        <v>9.0</v>
      </c>
      <c r="Q105" s="25" t="n">
        <f>IF(MC!Q9="","",MC!Q9)</f>
        <v>0.818181818181818</v>
      </c>
      <c r="R105" s="24" t="n">
        <f>IF(MC!R9="","",MC!R9)</f>
        <v>10.0</v>
      </c>
      <c r="S105" s="24" t="n">
        <f>IF(MC!S9="","",MC!S9)</f>
        <v>9.0</v>
      </c>
      <c r="T105" s="25" t="n">
        <f>IF(MC!T9="","",MC!T9)</f>
        <v>0.9</v>
      </c>
      <c r="U105" s="24" t="n">
        <f>IF(MC!U9="","",MC!U9)</f>
        <v>8130.0</v>
      </c>
      <c r="V105" s="24" t="n">
        <f>IF(MC!V9="","",MC!V9)</f>
        <v>4657.0</v>
      </c>
      <c r="W105" s="25" t="n">
        <f>IF(MC!W9="","",MC!W9)</f>
        <v>0.572816728167282</v>
      </c>
      <c r="X105" s="24" t="n">
        <f>IF(MC!X9="","",MC!X9)</f>
        <v>4065.0</v>
      </c>
      <c r="Y105" s="24" t="n">
        <f>IF(MC!Y9="","",MC!Y9)</f>
        <v>2841.0</v>
      </c>
      <c r="Z105" s="25" t="n">
        <f>IF(MC!Z9="","",MC!Z9)</f>
        <v>0.698892988929889</v>
      </c>
      <c r="AA105" s="26" t="n">
        <f>IF(MC!AA9="","",MC!AA9)</f>
        <v>0.2</v>
      </c>
      <c r="AB105" s="26" t="n">
        <f>IF(MC!AB9="","",MC!AB9)</f>
        <v>0.2</v>
      </c>
      <c r="AC105" s="26" t="n">
        <f>IF(MC!AC9="","",MC!AC9)</f>
        <v>0.2</v>
      </c>
      <c r="AD105" s="26" t="n">
        <f>IF(MC!AD9="","",MC!AD9)</f>
        <v>0.4</v>
      </c>
      <c r="AE105" s="26" t="n">
        <f>IF(MC!AE9="","",MC!AE9)</f>
        <v>1.0</v>
      </c>
      <c r="AF105" s="27" t="n">
        <f>IF(MC!AF9="","",MC!AF9)</f>
        <v>0.778823660963882</v>
      </c>
    </row>
    <row r="106" spans="1:32">
      <c r="A106" s="23" t="str">
        <f>IF(MC!A10="","",MC!A10)</f>
        <v>87228910</v>
      </c>
      <c r="B106" s="23" t="str">
        <f>IF(MC!B10="","",MC!B10)</f>
        <v>IRFAN KHAERUL FAJRI</v>
      </c>
      <c r="C106" s="23" t="str">
        <f>IF(MC!C10="","",MC!C10)</f>
        <v>CSE</v>
      </c>
      <c r="D106" s="23" t="str">
        <f>IF(MC!D10="","",MC!D10)</f>
        <v>MC-BANJARNEGARA</v>
      </c>
      <c r="E106" s="23" t="str">
        <f>IF(MC!E10="","",MC!E10)</f>
        <v>KEBUMEN</v>
      </c>
      <c r="F106" s="23" t="str">
        <f>IF(MC!F10="","",MC!F10)</f>
        <v>SOUTH CENTRAL JAVA</v>
      </c>
      <c r="G106" s="23" t="str">
        <f>IF(MC!G10="","",MC!G10)</f>
        <v>CENTRAL JAVA</v>
      </c>
      <c r="H106" s="23" t="str">
        <f>IF(MC!H10="","",MC!H10)</f>
        <v>JAVA</v>
      </c>
      <c r="I106" s="23" t="str">
        <f>IF(MC!I10="","",MC!I10)</f>
        <v>RURAL JAVA</v>
      </c>
      <c r="J106" s="24" t="n">
        <f>IF(MC!J10="","",MC!J10)</f>
        <v>120.0</v>
      </c>
      <c r="K106" s="24" t="n">
        <f>IF(MC!K10="","",MC!K10)</f>
        <v>105.0</v>
      </c>
      <c r="L106" s="24" t="n">
        <f>IF(MC!L10="","",MC!L10)</f>
        <v>104.0</v>
      </c>
      <c r="M106" s="25" t="n">
        <f>IF(MC!M10="","",MC!M10)</f>
        <v>0.990476190476191</v>
      </c>
      <c r="N106" s="24" t="n">
        <f>IF(MC!N10="","",MC!N10)</f>
        <v>9.0</v>
      </c>
      <c r="O106" s="24" t="n">
        <f>IF(MC!O10="","",MC!O10)</f>
        <v>8.0</v>
      </c>
      <c r="P106" s="24" t="n">
        <f>IF(MC!P10="","",MC!P10)</f>
        <v>2.0</v>
      </c>
      <c r="Q106" s="25" t="n">
        <f>IF(MC!Q10="","",MC!Q10)</f>
        <v>0.25</v>
      </c>
      <c r="R106" s="24" t="n">
        <f>IF(MC!R10="","",MC!R10)</f>
        <v>8.0</v>
      </c>
      <c r="S106" s="24" t="n">
        <f>IF(MC!S10="","",MC!S10)</f>
        <v>4.0</v>
      </c>
      <c r="T106" s="25" t="n">
        <f>IF(MC!T10="","",MC!T10)</f>
        <v>0.5</v>
      </c>
      <c r="U106" s="24" t="n">
        <f>IF(MC!U10="","",MC!U10)</f>
        <v>5905.0</v>
      </c>
      <c r="V106" s="24" t="n">
        <f>IF(MC!V10="","",MC!V10)</f>
        <v>3340.0</v>
      </c>
      <c r="W106" s="25" t="n">
        <f>IF(MC!W10="","",MC!W10)</f>
        <v>0.565622353937341</v>
      </c>
      <c r="X106" s="24" t="n">
        <f>IF(MC!X10="","",MC!X10)</f>
        <v>2953.0</v>
      </c>
      <c r="Y106" s="24" t="n">
        <f>IF(MC!Y10="","",MC!Y10)</f>
        <v>2812.0</v>
      </c>
      <c r="Z106" s="25" t="n">
        <f>IF(MC!Z10="","",MC!Z10)</f>
        <v>0.952251947172367</v>
      </c>
      <c r="AA106" s="26" t="n">
        <f>IF(MC!AA10="","",MC!AA10)</f>
        <v>0.2</v>
      </c>
      <c r="AB106" s="26" t="n">
        <f>IF(MC!AB10="","",MC!AB10)</f>
        <v>0.2</v>
      </c>
      <c r="AC106" s="26" t="n">
        <f>IF(MC!AC10="","",MC!AC10)</f>
        <v>0.2</v>
      </c>
      <c r="AD106" s="26" t="n">
        <f>IF(MC!AD10="","",MC!AD10)</f>
        <v>0.4</v>
      </c>
      <c r="AE106" s="26" t="n">
        <f>IF(MC!AE10="","",MC!AE10)</f>
        <v>1.0</v>
      </c>
      <c r="AF106" s="27" t="n">
        <f>IF(MC!AF10="","",MC!AF10)</f>
        <v>0.574344179670175</v>
      </c>
    </row>
    <row r="107" spans="1:32">
      <c r="A107" s="23" t="str">
        <f>IF(MC!A11="","",MC!A11)</f>
        <v>91250539</v>
      </c>
      <c r="B107" s="23" t="str">
        <f>IF(MC!B11="","",MC!B11)</f>
        <v>MUHAMMAD AJIB IRWANSYAH</v>
      </c>
      <c r="C107" s="23" t="str">
        <f>IF(MC!C11="","",MC!C11)</f>
        <v>CSE</v>
      </c>
      <c r="D107" s="23" t="str">
        <f>IF(MC!D11="","",MC!D11)</f>
        <v>MC-KEBUMEN</v>
      </c>
      <c r="E107" s="23" t="str">
        <f>IF(MC!E11="","",MC!E11)</f>
        <v>KEBUMEN</v>
      </c>
      <c r="F107" s="23" t="str">
        <f>IF(MC!F11="","",MC!F11)</f>
        <v>SOUTH CENTRAL JAVA</v>
      </c>
      <c r="G107" s="23" t="str">
        <f>IF(MC!G11="","",MC!G11)</f>
        <v>CENTRAL JAVA</v>
      </c>
      <c r="H107" s="23" t="str">
        <f>IF(MC!H11="","",MC!H11)</f>
        <v>JAVA</v>
      </c>
      <c r="I107" s="23" t="str">
        <f>IF(MC!I11="","",MC!I11)</f>
        <v>URBAN JAVA</v>
      </c>
      <c r="J107" s="24" t="n">
        <f>IF(MC!J11="","",MC!J11)</f>
        <v>181.0</v>
      </c>
      <c r="K107" s="24" t="n">
        <f>IF(MC!K11="","",MC!K11)</f>
        <v>154.0</v>
      </c>
      <c r="L107" s="24" t="n">
        <f>IF(MC!L11="","",MC!L11)</f>
        <v>164.0</v>
      </c>
      <c r="M107" s="25" t="n">
        <f>IF(MC!M11="","",MC!M11)</f>
        <v>1.06493506493506</v>
      </c>
      <c r="N107" s="24" t="n">
        <f>IF(MC!N11="","",MC!N11)</f>
        <v>13.0</v>
      </c>
      <c r="O107" s="24" t="n">
        <f>IF(MC!O11="","",MC!O11)</f>
        <v>12.0</v>
      </c>
      <c r="P107" s="24" t="n">
        <f>IF(MC!P11="","",MC!P11)</f>
        <v>8.0</v>
      </c>
      <c r="Q107" s="25" t="n">
        <f>IF(MC!Q11="","",MC!Q11)</f>
        <v>0.666666666666667</v>
      </c>
      <c r="R107" s="24" t="n">
        <f>IF(MC!R11="","",MC!R11)</f>
        <v>11.0</v>
      </c>
      <c r="S107" s="24" t="n">
        <f>IF(MC!S11="","",MC!S11)</f>
        <v>10.0</v>
      </c>
      <c r="T107" s="25" t="n">
        <f>IF(MC!T11="","",MC!T11)</f>
        <v>0.909090909090909</v>
      </c>
      <c r="U107" s="24" t="n">
        <f>IF(MC!U11="","",MC!U11)</f>
        <v>8631.0</v>
      </c>
      <c r="V107" s="24" t="n">
        <f>IF(MC!V11="","",MC!V11)</f>
        <v>5649.0</v>
      </c>
      <c r="W107" s="25" t="n">
        <f>IF(MC!W11="","",MC!W11)</f>
        <v>0.654501216545012</v>
      </c>
      <c r="X107" s="24" t="n">
        <f>IF(MC!X11="","",MC!X11)</f>
        <v>4316.0</v>
      </c>
      <c r="Y107" s="24" t="n">
        <f>IF(MC!Y11="","",MC!Y11)</f>
        <v>4347.0</v>
      </c>
      <c r="Z107" s="25" t="n">
        <f>IF(MC!Z11="","",MC!Z11)</f>
        <v>1.00718257645968</v>
      </c>
      <c r="AA107" s="26" t="n">
        <f>IF(MC!AA11="","",MC!AA11)</f>
        <v>0.2</v>
      </c>
      <c r="AB107" s="26" t="n">
        <f>IF(MC!AB11="","",MC!AB11)</f>
        <v>0.2</v>
      </c>
      <c r="AC107" s="26" t="n">
        <f>IF(MC!AC11="","",MC!AC11)</f>
        <v>0.2</v>
      </c>
      <c r="AD107" s="26" t="n">
        <f>IF(MC!AD11="","",MC!AD11)</f>
        <v>0.4</v>
      </c>
      <c r="AE107" s="26" t="n">
        <f>IF(MC!AE11="","",MC!AE11)</f>
        <v>1.0</v>
      </c>
      <c r="AF107" s="27" t="n">
        <f>IF(MC!AF11="","",MC!AF11)</f>
        <v>0.789939014756533</v>
      </c>
    </row>
    <row r="108" spans="1:32">
      <c r="A108" s="23" t="str">
        <f>IF(MC!A12="","",MC!A12)</f>
        <v>AM2308010563ID</v>
      </c>
      <c r="B108" s="23" t="str">
        <f>IF(MC!B12="","",MC!B12)</f>
        <v>ANGGUN MUKTI</v>
      </c>
      <c r="C108" s="23" t="str">
        <f>IF(MC!C12="","",MC!C12)</f>
        <v>RSE</v>
      </c>
      <c r="D108" s="23" t="str">
        <f>IF(MC!D12="","",MC!D12)</f>
        <v>MC-PURBALINGGA</v>
      </c>
      <c r="E108" s="23" t="str">
        <f>IF(MC!E12="","",MC!E12)</f>
        <v>KEBUMEN</v>
      </c>
      <c r="F108" s="23" t="str">
        <f>IF(MC!F12="","",MC!F12)</f>
        <v>SOUTH CENTRAL JAVA</v>
      </c>
      <c r="G108" s="23" t="str">
        <f>IF(MC!G12="","",MC!G12)</f>
        <v>CENTRAL JAVA</v>
      </c>
      <c r="H108" s="23" t="str">
        <f>IF(MC!H12="","",MC!H12)</f>
        <v>JAVA</v>
      </c>
      <c r="I108" s="23" t="str">
        <f>IF(MC!I12="","",MC!I12)</f>
        <v>URBAN JAVA</v>
      </c>
      <c r="J108" s="24" t="n">
        <f>IF(MC!J12="","",MC!J12)</f>
        <v>124.0</v>
      </c>
      <c r="K108" s="24" t="n">
        <f>IF(MC!K12="","",MC!K12)</f>
        <v>106.0</v>
      </c>
      <c r="L108" s="24" t="n">
        <f>IF(MC!L12="","",MC!L12)</f>
        <v>99.0</v>
      </c>
      <c r="M108" s="25" t="n">
        <f>IF(MC!M12="","",MC!M12)</f>
        <v>0.933962264150943</v>
      </c>
      <c r="N108" s="24" t="n">
        <f>IF(MC!N12="","",MC!N12)</f>
        <v>9.0</v>
      </c>
      <c r="O108" s="24" t="n">
        <f>IF(MC!O12="","",MC!O12)</f>
        <v>8.0</v>
      </c>
      <c r="P108" s="24" t="n">
        <f>IF(MC!P12="","",MC!P12)</f>
        <v>4.0</v>
      </c>
      <c r="Q108" s="25" t="n">
        <f>IF(MC!Q12="","",MC!Q12)</f>
        <v>0.5</v>
      </c>
      <c r="R108" s="24" t="n">
        <f>IF(MC!R12="","",MC!R12)</f>
        <v>8.0</v>
      </c>
      <c r="S108" s="24" t="n">
        <f>IF(MC!S12="","",MC!S12)</f>
        <v>1.0</v>
      </c>
      <c r="T108" s="25" t="n">
        <f>IF(MC!T12="","",MC!T12)</f>
        <v>0.125</v>
      </c>
      <c r="U108" s="24" t="n">
        <f>IF(MC!U12="","",MC!U12)</f>
        <v>4840.0</v>
      </c>
      <c r="V108" s="24" t="n">
        <f>IF(MC!V12="","",MC!V12)</f>
        <v>3107.0</v>
      </c>
      <c r="W108" s="25" t="n">
        <f>IF(MC!W12="","",MC!W12)</f>
        <v>0.641942148760331</v>
      </c>
      <c r="X108" s="24" t="n">
        <f>IF(MC!X12="","",MC!X12)</f>
        <v>2420.0</v>
      </c>
      <c r="Y108" s="24" t="n">
        <f>IF(MC!Y12="","",MC!Y12)</f>
        <v>2596.0</v>
      </c>
      <c r="Z108" s="25" t="n">
        <f>IF(MC!Z12="","",MC!Z12)</f>
        <v>1.07272727272727</v>
      </c>
      <c r="AA108" s="26" t="n">
        <f>IF(MC!AA12="","",MC!AA12)</f>
        <v>0.2</v>
      </c>
      <c r="AB108" s="26" t="n">
        <f>IF(MC!AB12="","",MC!AB12)</f>
        <v>0.2</v>
      </c>
      <c r="AC108" s="26" t="n">
        <f>IF(MC!AC12="","",MC!AC12)</f>
        <v>0.2</v>
      </c>
      <c r="AD108" s="26" t="n">
        <f>IF(MC!AD12="","",MC!AD12)</f>
        <v>0.4</v>
      </c>
      <c r="AE108" s="26" t="n">
        <f>IF(MC!AE12="","",MC!AE12)</f>
        <v>1.0</v>
      </c>
      <c r="AF108" s="27" t="n">
        <f>IF(MC!AF12="","",MC!AF12)</f>
        <v>0.568569312334321</v>
      </c>
    </row>
    <row r="109" spans="1:32">
      <c r="A109" s="23" t="str">
        <f>IF(MC!A13="","",MC!A13)</f>
        <v>AM0036250702</v>
      </c>
      <c r="B109" s="23" t="str">
        <f>IF(MC!B13="","",MC!B13)</f>
        <v>FENDI</v>
      </c>
      <c r="C109" s="23" t="str">
        <f>IF(MC!C13="","",MC!C13)</f>
        <v>RSE</v>
      </c>
      <c r="D109" s="23" t="str">
        <f>IF(MC!D13="","",MC!D13)</f>
        <v>MC-PURWOREJO</v>
      </c>
      <c r="E109" s="23" t="str">
        <f>IF(MC!E13="","",MC!E13)</f>
        <v>KEBUMEN</v>
      </c>
      <c r="F109" s="23" t="str">
        <f>IF(MC!F13="","",MC!F13)</f>
        <v>SOUTH CENTRAL JAVA</v>
      </c>
      <c r="G109" s="23" t="str">
        <f>IF(MC!G13="","",MC!G13)</f>
        <v>CENTRAL JAVA</v>
      </c>
      <c r="H109" s="23" t="str">
        <f>IF(MC!H13="","",MC!H13)</f>
        <v>JAVA</v>
      </c>
      <c r="I109" s="23" t="str">
        <f>IF(MC!I13="","",MC!I13)</f>
        <v>RURAL JAVA</v>
      </c>
      <c r="J109" s="24" t="n">
        <f>IF(MC!J13="","",MC!J13)</f>
        <v>125.0</v>
      </c>
      <c r="K109" s="24" t="n">
        <f>IF(MC!K13="","",MC!K13)</f>
        <v>77.0</v>
      </c>
      <c r="L109" s="24" t="n">
        <f>IF(MC!L13="","",MC!L13)</f>
        <v>62.0</v>
      </c>
      <c r="M109" s="25" t="n">
        <f>IF(MC!M13="","",MC!M13)</f>
        <v>0.805194805194805</v>
      </c>
      <c r="N109" s="24" t="n">
        <f>IF(MC!N13="","",MC!N13)</f>
        <v>9.0</v>
      </c>
      <c r="O109" s="24" t="n">
        <f>IF(MC!O13="","",MC!O13)</f>
        <v>9.0</v>
      </c>
      <c r="P109" s="24" t="n">
        <f>IF(MC!P13="","",MC!P13)</f>
        <v>5.0</v>
      </c>
      <c r="Q109" s="25" t="n">
        <f>IF(MC!Q13="","",MC!Q13)</f>
        <v>0.555555555555556</v>
      </c>
      <c r="R109" s="24" t="n">
        <f>IF(MC!R13="","",MC!R13)</f>
        <v>8.0</v>
      </c>
      <c r="S109" s="24" t="n">
        <f>IF(MC!S13="","",MC!S13)</f>
        <v>3.0</v>
      </c>
      <c r="T109" s="25" t="n">
        <f>IF(MC!T13="","",MC!T13)</f>
        <v>0.375</v>
      </c>
      <c r="U109" s="24" t="n">
        <f>IF(MC!U13="","",MC!U13)</f>
        <v>4997.0</v>
      </c>
      <c r="V109" s="24" t="n">
        <f>IF(MC!V13="","",MC!V13)</f>
        <v>2333.0</v>
      </c>
      <c r="W109" s="25" t="n">
        <f>IF(MC!W13="","",MC!W13)</f>
        <v>0.466880128076846</v>
      </c>
      <c r="X109" s="24" t="n">
        <f>IF(MC!X13="","",MC!X13)</f>
        <v>2499.0</v>
      </c>
      <c r="Y109" s="24" t="n">
        <f>IF(MC!Y13="","",MC!Y13)</f>
        <v>1824.0</v>
      </c>
      <c r="Z109" s="25" t="n">
        <f>IF(MC!Z13="","",MC!Z13)</f>
        <v>0.729891956782713</v>
      </c>
      <c r="AA109" s="26" t="n">
        <f>IF(MC!AA13="","",MC!AA13)</f>
        <v>0.2</v>
      </c>
      <c r="AB109" s="26" t="n">
        <f>IF(MC!AB13="","",MC!AB13)</f>
        <v>0.2</v>
      </c>
      <c r="AC109" s="26" t="n">
        <f>IF(MC!AC13="","",MC!AC13)</f>
        <v>0.2</v>
      </c>
      <c r="AD109" s="26" t="n">
        <f>IF(MC!AD13="","",MC!AD13)</f>
        <v>0.4</v>
      </c>
      <c r="AE109" s="26" t="n">
        <f>IF(MC!AE13="","",MC!AE13)</f>
        <v>1.0</v>
      </c>
      <c r="AF109" s="27" t="n">
        <f>IF(MC!AF13="","",MC!AF13)</f>
        <v>0.533902123380811</v>
      </c>
    </row>
    <row r="110" spans="1:32">
      <c r="A110" s="23" t="str">
        <f>IF(MC!A14="","",MC!A14)</f>
        <v>AM2308012893ID</v>
      </c>
      <c r="B110" s="23" t="str">
        <f>IF(MC!B14="","",MC!B14)</f>
        <v>RIAN DARU MUKTI</v>
      </c>
      <c r="C110" s="23" t="str">
        <f>IF(MC!C14="","",MC!C14)</f>
        <v>RSE</v>
      </c>
      <c r="D110" s="23" t="str">
        <f>IF(MC!D14="","",MC!D14)</f>
        <v>MC-MAGELANG BARAT</v>
      </c>
      <c r="E110" s="23" t="str">
        <f>IF(MC!E14="","",MC!E14)</f>
        <v>MAGELANG</v>
      </c>
      <c r="F110" s="23" t="str">
        <f>IF(MC!F14="","",MC!F14)</f>
        <v>SOUTH CENTRAL JAVA</v>
      </c>
      <c r="G110" s="23" t="str">
        <f>IF(MC!G14="","",MC!G14)</f>
        <v>CENTRAL JAVA</v>
      </c>
      <c r="H110" s="23" t="str">
        <f>IF(MC!H14="","",MC!H14)</f>
        <v>JAVA</v>
      </c>
      <c r="I110" s="23" t="str">
        <f>IF(MC!I14="","",MC!I14)</f>
        <v>URBAN JAVA</v>
      </c>
      <c r="J110" s="24" t="n">
        <f>IF(MC!J14="","",MC!J14)</f>
        <v>117.0</v>
      </c>
      <c r="K110" s="24" t="n">
        <f>IF(MC!K14="","",MC!K14)</f>
        <v>72.0</v>
      </c>
      <c r="L110" s="24" t="n">
        <f>IF(MC!L14="","",MC!L14)</f>
        <v>69.0</v>
      </c>
      <c r="M110" s="25" t="n">
        <f>IF(MC!M14="","",MC!M14)</f>
        <v>0.958333333333333</v>
      </c>
      <c r="N110" s="24" t="n">
        <f>IF(MC!N14="","",MC!N14)</f>
        <v>8.0</v>
      </c>
      <c r="O110" s="24" t="n">
        <f>IF(MC!O14="","",MC!O14)</f>
        <v>7.0</v>
      </c>
      <c r="P110" s="24" t="n">
        <f>IF(MC!P14="","",MC!P14)</f>
        <v>7.0</v>
      </c>
      <c r="Q110" s="25" t="n">
        <f>IF(MC!Q14="","",MC!Q14)</f>
        <v>1.0</v>
      </c>
      <c r="R110" s="24" t="n">
        <f>IF(MC!R14="","",MC!R14)</f>
        <v>7.0</v>
      </c>
      <c r="S110" s="24" t="n">
        <f>IF(MC!S14="","",MC!S14)</f>
        <v>4.0</v>
      </c>
      <c r="T110" s="25" t="n">
        <f>IF(MC!T14="","",MC!T14)</f>
        <v>0.571428571428571</v>
      </c>
      <c r="U110" s="24" t="n">
        <f>IF(MC!U14="","",MC!U14)</f>
        <v>5584.0</v>
      </c>
      <c r="V110" s="24" t="n">
        <f>IF(MC!V14="","",MC!V14)</f>
        <v>3853.0</v>
      </c>
      <c r="W110" s="25" t="n">
        <f>IF(MC!W14="","",MC!W14)</f>
        <v>0.690007163323782</v>
      </c>
      <c r="X110" s="24" t="n">
        <f>IF(MC!X14="","",MC!X14)</f>
        <v>2792.0</v>
      </c>
      <c r="Y110" s="24" t="n">
        <f>IF(MC!Y14="","",MC!Y14)</f>
        <v>3514.0</v>
      </c>
      <c r="Z110" s="25" t="n">
        <f>IF(MC!Z14="","",MC!Z14)</f>
        <v>1.25859598853868</v>
      </c>
      <c r="AA110" s="26" t="n">
        <f>IF(MC!AA14="","",MC!AA14)</f>
        <v>0.2</v>
      </c>
      <c r="AB110" s="26" t="n">
        <f>IF(MC!AB14="","",MC!AB14)</f>
        <v>0.2</v>
      </c>
      <c r="AC110" s="26" t="n">
        <f>IF(MC!AC14="","",MC!AC14)</f>
        <v>0.2</v>
      </c>
      <c r="AD110" s="26" t="n">
        <f>IF(MC!AD14="","",MC!AD14)</f>
        <v>0.4</v>
      </c>
      <c r="AE110" s="26" t="n">
        <f>IF(MC!AE14="","",MC!AE14)</f>
        <v>1.0</v>
      </c>
      <c r="AF110" s="27" t="n">
        <f>IF(MC!AF14="","",MC!AF14)</f>
        <v>0.781955246281894</v>
      </c>
    </row>
    <row r="111" spans="1:32">
      <c r="A111" s="23" t="str">
        <f>IF(MC!A15="","",MC!A15)</f>
        <v>95250544</v>
      </c>
      <c r="B111" s="23" t="str">
        <f>IF(MC!B15="","",MC!B15)</f>
        <v>RIFQI MAS ADY</v>
      </c>
      <c r="C111" s="23" t="str">
        <f>IF(MC!C15="","",MC!C15)</f>
        <v>CSE</v>
      </c>
      <c r="D111" s="23" t="str">
        <f>IF(MC!D15="","",MC!D15)</f>
        <v>MC-MAGELANG TIMUR</v>
      </c>
      <c r="E111" s="23" t="str">
        <f>IF(MC!E15="","",MC!E15)</f>
        <v>MAGELANG</v>
      </c>
      <c r="F111" s="23" t="str">
        <f>IF(MC!F15="","",MC!F15)</f>
        <v>SOUTH CENTRAL JAVA</v>
      </c>
      <c r="G111" s="23" t="str">
        <f>IF(MC!G15="","",MC!G15)</f>
        <v>CENTRAL JAVA</v>
      </c>
      <c r="H111" s="23" t="str">
        <f>IF(MC!H15="","",MC!H15)</f>
        <v>JAVA</v>
      </c>
      <c r="I111" s="23" t="str">
        <f>IF(MC!I15="","",MC!I15)</f>
        <v>RURAL JAVA</v>
      </c>
      <c r="J111" s="24" t="n">
        <f>IF(MC!J15="","",MC!J15)</f>
        <v>123.0</v>
      </c>
      <c r="K111" s="24" t="n">
        <f>IF(MC!K15="","",MC!K15)</f>
        <v>97.0</v>
      </c>
      <c r="L111" s="24" t="n">
        <f>IF(MC!L15="","",MC!L15)</f>
        <v>102.0</v>
      </c>
      <c r="M111" s="25" t="n">
        <f>IF(MC!M15="","",MC!M15)</f>
        <v>1.05154639175258</v>
      </c>
      <c r="N111" s="24" t="n">
        <f>IF(MC!N15="","",MC!N15)</f>
        <v>9.0</v>
      </c>
      <c r="O111" s="24" t="n">
        <f>IF(MC!O15="","",MC!O15)</f>
        <v>8.0</v>
      </c>
      <c r="P111" s="24" t="n">
        <f>IF(MC!P15="","",MC!P15)</f>
        <v>8.0</v>
      </c>
      <c r="Q111" s="25" t="n">
        <f>IF(MC!Q15="","",MC!Q15)</f>
        <v>1.0</v>
      </c>
      <c r="R111" s="24" t="n">
        <f>IF(MC!R15="","",MC!R15)</f>
        <v>8.0</v>
      </c>
      <c r="S111" s="24" t="n">
        <f>IF(MC!S15="","",MC!S15)</f>
        <v>6.0</v>
      </c>
      <c r="T111" s="25" t="n">
        <f>IF(MC!T15="","",MC!T15)</f>
        <v>0.75</v>
      </c>
      <c r="U111" s="24" t="n">
        <f>IF(MC!U15="","",MC!U15)</f>
        <v>6212.0</v>
      </c>
      <c r="V111" s="24" t="n">
        <f>IF(MC!V15="","",MC!V15)</f>
        <v>5233.0</v>
      </c>
      <c r="W111" s="25" t="n">
        <f>IF(MC!W15="","",MC!W15)</f>
        <v>0.842401802962009</v>
      </c>
      <c r="X111" s="24" t="n">
        <f>IF(MC!X15="","",MC!X15)</f>
        <v>3106.0</v>
      </c>
      <c r="Y111" s="24" t="n">
        <f>IF(MC!Y15="","",MC!Y15)</f>
        <v>4232.0</v>
      </c>
      <c r="Z111" s="25" t="n">
        <f>IF(MC!Z15="","",MC!Z15)</f>
        <v>1.36252414681262</v>
      </c>
      <c r="AA111" s="26" t="n">
        <f>IF(MC!AA15="","",MC!AA15)</f>
        <v>0.2</v>
      </c>
      <c r="AB111" s="26" t="n">
        <f>IF(MC!AB15="","",MC!AB15)</f>
        <v>0.2</v>
      </c>
      <c r="AC111" s="26" t="n">
        <f>IF(MC!AC15="","",MC!AC15)</f>
        <v>0.2</v>
      </c>
      <c r="AD111" s="26" t="n">
        <f>IF(MC!AD15="","",MC!AD15)</f>
        <v>0.4</v>
      </c>
      <c r="AE111" s="26" t="n">
        <f>IF(MC!AE15="","",MC!AE15)</f>
        <v>1.0</v>
      </c>
      <c r="AF111" s="27" t="n">
        <f>IF(MC!AF15="","",MC!AF15)</f>
        <v>0.897269999535319</v>
      </c>
    </row>
    <row r="112" spans="1:32">
      <c r="A112" s="23" t="str">
        <f>IF(MC!A16="","",MC!A16)</f>
        <v>80229134</v>
      </c>
      <c r="B112" s="23" t="str">
        <f>IF(MC!B16="","",MC!B16)</f>
        <v>FAJAR ARIEONO</v>
      </c>
      <c r="C112" s="23" t="str">
        <f>IF(MC!C16="","",MC!C16)</f>
        <v>CSE</v>
      </c>
      <c r="D112" s="23" t="str">
        <f>IF(MC!D16="","",MC!D16)</f>
        <v>MC-TEMANGGUNG</v>
      </c>
      <c r="E112" s="23" t="str">
        <f>IF(MC!E16="","",MC!E16)</f>
        <v>MAGELANG</v>
      </c>
      <c r="F112" s="23" t="str">
        <f>IF(MC!F16="","",MC!F16)</f>
        <v>SOUTH CENTRAL JAVA</v>
      </c>
      <c r="G112" s="23" t="str">
        <f>IF(MC!G16="","",MC!G16)</f>
        <v>CENTRAL JAVA</v>
      </c>
      <c r="H112" s="23" t="str">
        <f>IF(MC!H16="","",MC!H16)</f>
        <v>JAVA</v>
      </c>
      <c r="I112" s="23" t="str">
        <f>IF(MC!I16="","",MC!I16)</f>
        <v>RURAL JAVA</v>
      </c>
      <c r="J112" s="24" t="n">
        <f>IF(MC!J16="","",MC!J16)</f>
        <v>108.0</v>
      </c>
      <c r="K112" s="24" t="n">
        <f>IF(MC!K16="","",MC!K16)</f>
        <v>87.0</v>
      </c>
      <c r="L112" s="24" t="n">
        <f>IF(MC!L16="","",MC!L16)</f>
        <v>89.0</v>
      </c>
      <c r="M112" s="25" t="n">
        <f>IF(MC!M16="","",MC!M16)</f>
        <v>1.02298850574713</v>
      </c>
      <c r="N112" s="24" t="n">
        <f>IF(MC!N16="","",MC!N16)</f>
        <v>8.0</v>
      </c>
      <c r="O112" s="24" t="n">
        <f>IF(MC!O16="","",MC!O16)</f>
        <v>7.0</v>
      </c>
      <c r="P112" s="24" t="n">
        <f>IF(MC!P16="","",MC!P16)</f>
        <v>6.0</v>
      </c>
      <c r="Q112" s="25" t="n">
        <f>IF(MC!Q16="","",MC!Q16)</f>
        <v>0.857142857142857</v>
      </c>
      <c r="R112" s="24" t="n">
        <f>IF(MC!R16="","",MC!R16)</f>
        <v>7.0</v>
      </c>
      <c r="S112" s="24" t="n">
        <f>IF(MC!S16="","",MC!S16)</f>
        <v>3.0</v>
      </c>
      <c r="T112" s="25" t="n">
        <f>IF(MC!T16="","",MC!T16)</f>
        <v>0.428571428571429</v>
      </c>
      <c r="U112" s="24" t="n">
        <f>IF(MC!U16="","",MC!U16)</f>
        <v>5719.0</v>
      </c>
      <c r="V112" s="24" t="n">
        <f>IF(MC!V16="","",MC!V16)</f>
        <v>3616.0</v>
      </c>
      <c r="W112" s="25" t="n">
        <f>IF(MC!W16="","",MC!W16)</f>
        <v>0.632278370344466</v>
      </c>
      <c r="X112" s="24" t="n">
        <f>IF(MC!X16="","",MC!X16)</f>
        <v>2860.0</v>
      </c>
      <c r="Y112" s="24" t="n">
        <f>IF(MC!Y16="","",MC!Y16)</f>
        <v>2609.0</v>
      </c>
      <c r="Z112" s="25" t="n">
        <f>IF(MC!Z16="","",MC!Z16)</f>
        <v>0.912237762237762</v>
      </c>
      <c r="AA112" s="26" t="n">
        <f>IF(MC!AA16="","",MC!AA16)</f>
        <v>0.2</v>
      </c>
      <c r="AB112" s="26" t="n">
        <f>IF(MC!AB16="","",MC!AB16)</f>
        <v>0.2</v>
      </c>
      <c r="AC112" s="26" t="n">
        <f>IF(MC!AC16="","",MC!AC16)</f>
        <v>0.2</v>
      </c>
      <c r="AD112" s="26" t="n">
        <f>IF(MC!AD16="","",MC!AD16)</f>
        <v>0.4</v>
      </c>
      <c r="AE112" s="26" t="n">
        <f>IF(MC!AE16="","",MC!AE16)</f>
        <v>1.0</v>
      </c>
      <c r="AF112" s="27" t="n">
        <f>IF(MC!AF16="","",MC!AF16)</f>
        <v>0.714651906430069</v>
      </c>
    </row>
    <row r="113" spans="1:32">
      <c r="A113" s="23" t="str">
        <f>IF(MC!A17="","",MC!A17)</f>
        <v>AM2308012853ID</v>
      </c>
      <c r="B113" s="23" t="str">
        <f>IF(MC!B17="","",MC!B17)</f>
        <v>RESQA YUDHA PRASETYA</v>
      </c>
      <c r="C113" s="23" t="str">
        <f>IF(MC!C17="","",MC!C17)</f>
        <v>RSE</v>
      </c>
      <c r="D113" s="23" t="str">
        <f>IF(MC!D17="","",MC!D17)</f>
        <v>MC-WONOSOBO</v>
      </c>
      <c r="E113" s="23" t="str">
        <f>IF(MC!E17="","",MC!E17)</f>
        <v>MAGELANG</v>
      </c>
      <c r="F113" s="23" t="str">
        <f>IF(MC!F17="","",MC!F17)</f>
        <v>SOUTH CENTRAL JAVA</v>
      </c>
      <c r="G113" s="23" t="str">
        <f>IF(MC!G17="","",MC!G17)</f>
        <v>CENTRAL JAVA</v>
      </c>
      <c r="H113" s="23" t="str">
        <f>IF(MC!H17="","",MC!H17)</f>
        <v>JAVA</v>
      </c>
      <c r="I113" s="23" t="str">
        <f>IF(MC!I17="","",MC!I17)</f>
        <v>RURAL JAVA</v>
      </c>
      <c r="J113" s="24" t="n">
        <f>IF(MC!J17="","",MC!J17)</f>
        <v>97.0</v>
      </c>
      <c r="K113" s="24" t="n">
        <f>IF(MC!K17="","",MC!K17)</f>
        <v>80.0</v>
      </c>
      <c r="L113" s="24" t="n">
        <f>IF(MC!L17="","",MC!L17)</f>
        <v>89.0</v>
      </c>
      <c r="M113" s="25" t="n">
        <f>IF(MC!M17="","",MC!M17)</f>
        <v>1.1125</v>
      </c>
      <c r="N113" s="24" t="n">
        <f>IF(MC!N17="","",MC!N17)</f>
        <v>7.0</v>
      </c>
      <c r="O113" s="24" t="n">
        <f>IF(MC!O17="","",MC!O17)</f>
        <v>6.0</v>
      </c>
      <c r="P113" s="24" t="n">
        <f>IF(MC!P17="","",MC!P17)</f>
        <v>5.0</v>
      </c>
      <c r="Q113" s="25" t="n">
        <f>IF(MC!Q17="","",MC!Q17)</f>
        <v>0.833333333333333</v>
      </c>
      <c r="R113" s="24" t="n">
        <f>IF(MC!R17="","",MC!R17)</f>
        <v>5.0</v>
      </c>
      <c r="S113" s="24" t="n">
        <f>IF(MC!S17="","",MC!S17)</f>
        <v>3.0</v>
      </c>
      <c r="T113" s="25" t="n">
        <f>IF(MC!T17="","",MC!T17)</f>
        <v>0.6</v>
      </c>
      <c r="U113" s="24" t="n">
        <f>IF(MC!U17="","",MC!U17)</f>
        <v>4795.0</v>
      </c>
      <c r="V113" s="24" t="n">
        <f>IF(MC!V17="","",MC!V17)</f>
        <v>3659.0</v>
      </c>
      <c r="W113" s="25" t="n">
        <f>IF(MC!W17="","",MC!W17)</f>
        <v>0.763086548488008</v>
      </c>
      <c r="X113" s="24" t="n">
        <f>IF(MC!X17="","",MC!X17)</f>
        <v>2398.0</v>
      </c>
      <c r="Y113" s="24" t="n">
        <f>IF(MC!Y17="","",MC!Y17)</f>
        <v>2740.0</v>
      </c>
      <c r="Z113" s="25" t="n">
        <f>IF(MC!Z17="","",MC!Z17)</f>
        <v>1.14261884904087</v>
      </c>
      <c r="AA113" s="26" t="n">
        <f>IF(MC!AA17="","",MC!AA17)</f>
        <v>0.2</v>
      </c>
      <c r="AB113" s="26" t="n">
        <f>IF(MC!AB17="","",MC!AB17)</f>
        <v>0.2</v>
      </c>
      <c r="AC113" s="26" t="n">
        <f>IF(MC!AC17="","",MC!AC17)</f>
        <v>0.2</v>
      </c>
      <c r="AD113" s="26" t="n">
        <f>IF(MC!AD17="","",MC!AD17)</f>
        <v>0.4</v>
      </c>
      <c r="AE113" s="26" t="n">
        <f>IF(MC!AE17="","",MC!AE17)</f>
        <v>1.0</v>
      </c>
      <c r="AF113" s="27" t="n">
        <f>IF(MC!AF17="","",MC!AF17)</f>
        <v>0.81440128606187</v>
      </c>
    </row>
    <row r="114" spans="1:32">
      <c r="A114" s="23" t="str">
        <f>IF(MC!A18="","",MC!A18)</f>
        <v>89228874</v>
      </c>
      <c r="B114" s="23" t="str">
        <f>IF(MC!B18="","",MC!B18)</f>
        <v>YULIAN ADITYA KURNIAWAN</v>
      </c>
      <c r="C114" s="23" t="str">
        <f>IF(MC!C18="","",MC!C18)</f>
        <v>CSE</v>
      </c>
      <c r="D114" s="23" t="str">
        <f>IF(MC!D18="","",MC!D18)</f>
        <v>MC-KULON PROGO</v>
      </c>
      <c r="E114" s="23" t="str">
        <f>IF(MC!E18="","",MC!E18)</f>
        <v>SLEMAN</v>
      </c>
      <c r="F114" s="23" t="str">
        <f>IF(MC!F18="","",MC!F18)</f>
        <v>SOUTH CENTRAL JAVA</v>
      </c>
      <c r="G114" s="23" t="str">
        <f>IF(MC!G18="","",MC!G18)</f>
        <v>CENTRAL JAVA</v>
      </c>
      <c r="H114" s="23" t="str">
        <f>IF(MC!H18="","",MC!H18)</f>
        <v>JAVA</v>
      </c>
      <c r="I114" s="23" t="str">
        <f>IF(MC!I18="","",MC!I18)</f>
        <v>URBAN JAVA</v>
      </c>
      <c r="J114" s="24" t="n">
        <f>IF(MC!J18="","",MC!J18)</f>
        <v>72.0</v>
      </c>
      <c r="K114" s="24" t="n">
        <f>IF(MC!K18="","",MC!K18)</f>
        <v>66.0</v>
      </c>
      <c r="L114" s="24" t="n">
        <f>IF(MC!L18="","",MC!L18)</f>
        <v>72.0</v>
      </c>
      <c r="M114" s="25" t="n">
        <f>IF(MC!M18="","",MC!M18)</f>
        <v>1.3</v>
      </c>
      <c r="N114" s="24" t="n">
        <f>IF(MC!N18="","",MC!N18)</f>
        <v>7.0</v>
      </c>
      <c r="O114" s="24" t="n">
        <f>IF(MC!O18="","",MC!O18)</f>
        <v>6.0</v>
      </c>
      <c r="P114" s="24" t="n">
        <f>IF(MC!P18="","",MC!P18)</f>
        <v>2.0</v>
      </c>
      <c r="Q114" s="25" t="n">
        <f>IF(MC!Q18="","",MC!Q18)</f>
        <v>0.333333333333333</v>
      </c>
      <c r="R114" s="24" t="n">
        <f>IF(MC!R18="","",MC!R18)</f>
        <v>6.0</v>
      </c>
      <c r="S114" s="24" t="n">
        <f>IF(MC!S18="","",MC!S18)</f>
        <v>3.0</v>
      </c>
      <c r="T114" s="25" t="n">
        <f>IF(MC!T18="","",MC!T18)</f>
        <v>0.5</v>
      </c>
      <c r="U114" s="24" t="n">
        <f>IF(MC!U18="","",MC!U18)</f>
        <v>6221.0</v>
      </c>
      <c r="V114" s="24" t="n">
        <f>IF(MC!V18="","",MC!V18)</f>
        <v>5302.0</v>
      </c>
      <c r="W114" s="25" t="n">
        <f>IF(MC!W18="","",MC!W18)</f>
        <v>0.852274553930236</v>
      </c>
      <c r="X114" s="24" t="n">
        <f>IF(MC!X18="","",MC!X18)</f>
        <v>3111.0</v>
      </c>
      <c r="Y114" s="24" t="n">
        <f>IF(MC!Y18="","",MC!Y18)</f>
        <v>3378.0</v>
      </c>
      <c r="Z114" s="25" t="n">
        <f>IF(MC!Z18="","",MC!Z18)</f>
        <v>1.08582449373192</v>
      </c>
      <c r="AA114" s="26" t="n">
        <f>IF(MC!AA18="","",MC!AA18)</f>
        <v>0.2</v>
      </c>
      <c r="AB114" s="26" t="n">
        <f>IF(MC!AB18="","",MC!AB18)</f>
        <v>0.2</v>
      </c>
      <c r="AC114" s="26" t="n">
        <f>IF(MC!AC18="","",MC!AC18)</f>
        <v>0.2</v>
      </c>
      <c r="AD114" s="26" t="n">
        <f>IF(MC!AD18="","",MC!AD18)</f>
        <v>0.4</v>
      </c>
      <c r="AE114" s="26" t="n">
        <f>IF(MC!AE18="","",MC!AE18)</f>
        <v>1.0</v>
      </c>
      <c r="AF114" s="27" t="n">
        <f>IF(MC!AF18="","",MC!AF18)</f>
        <v>0.767576488238761</v>
      </c>
    </row>
    <row r="115" spans="1:32">
      <c r="A115" s="23" t="str">
        <f>IF(MC!A19="","",MC!A19)</f>
        <v>VACANT</v>
      </c>
      <c r="B115" s="23" t="str">
        <f>IF(MC!B19="","",MC!B19)</f>
        <v>VACANT</v>
      </c>
      <c r="C115" s="23" t="str">
        <f>IF(MC!C19="","",MC!C19)</f>
        <v>RSE</v>
      </c>
      <c r="D115" s="23" t="str">
        <f>IF(MC!D19="","",MC!D19)</f>
        <v>MC-SLEMAN BARAT</v>
      </c>
      <c r="E115" s="23" t="str">
        <f>IF(MC!E19="","",MC!E19)</f>
        <v>SLEMAN</v>
      </c>
      <c r="F115" s="23" t="str">
        <f>IF(MC!F19="","",MC!F19)</f>
        <v>SOUTH CENTRAL JAVA</v>
      </c>
      <c r="G115" s="23" t="str">
        <f>IF(MC!G19="","",MC!G19)</f>
        <v>CENTRAL JAVA</v>
      </c>
      <c r="H115" s="23" t="str">
        <f>IF(MC!H19="","",MC!H19)</f>
        <v>JAVA</v>
      </c>
      <c r="I115" s="23" t="str">
        <f>IF(MC!I19="","",MC!I19)</f>
        <v>URBAN JAVA</v>
      </c>
      <c r="J115" s="24" t="n">
        <f>IF(MC!J19="","",MC!J19)</f>
        <v>144.0</v>
      </c>
      <c r="K115" s="24" t="n">
        <f>IF(MC!K19="","",MC!K19)</f>
        <v>139.0</v>
      </c>
      <c r="L115" s="24" t="n">
        <f>IF(MC!L19="","",MC!L19)</f>
        <v>123.0</v>
      </c>
      <c r="M115" s="25" t="n">
        <f>IF(MC!M19="","",MC!M19)</f>
        <v>0.884892086330935</v>
      </c>
      <c r="N115" s="24" t="n">
        <f>IF(MC!N19="","",MC!N19)</f>
        <v>11.0</v>
      </c>
      <c r="O115" s="24" t="n">
        <f>IF(MC!O19="","",MC!O19)</f>
        <v>9.0</v>
      </c>
      <c r="P115" s="24" t="n">
        <f>IF(MC!P19="","",MC!P19)</f>
        <v>8.0</v>
      </c>
      <c r="Q115" s="25" t="n">
        <f>IF(MC!Q19="","",MC!Q19)</f>
        <v>0.888888888888889</v>
      </c>
      <c r="R115" s="24" t="n">
        <f>IF(MC!R19="","",MC!R19)</f>
        <v>9.0</v>
      </c>
      <c r="S115" s="24" t="n">
        <f>IF(MC!S19="","",MC!S19)</f>
        <v>7.0</v>
      </c>
      <c r="T115" s="25" t="n">
        <f>IF(MC!T19="","",MC!T19)</f>
        <v>0.777777777777778</v>
      </c>
      <c r="U115" s="24" t="n">
        <f>IF(MC!U19="","",MC!U19)</f>
        <v>11337.0</v>
      </c>
      <c r="V115" s="24" t="n">
        <f>IF(MC!V19="","",MC!V19)</f>
        <v>5987.0</v>
      </c>
      <c r="W115" s="25" t="n">
        <f>IF(MC!W19="","",MC!W19)</f>
        <v>0.528093851989062</v>
      </c>
      <c r="X115" s="24" t="n">
        <f>IF(MC!X19="","",MC!X19)</f>
        <v>5669.0</v>
      </c>
      <c r="Y115" s="24" t="n">
        <f>IF(MC!Y19="","",MC!Y19)</f>
        <v>2952.0</v>
      </c>
      <c r="Z115" s="25" t="n">
        <f>IF(MC!Z19="","",MC!Z19)</f>
        <v>0.520726759569589</v>
      </c>
      <c r="AA115" s="26" t="n">
        <f>IF(MC!AA19="","",MC!AA19)</f>
        <v>0.2</v>
      </c>
      <c r="AB115" s="26" t="n">
        <f>IF(MC!AB19="","",MC!AB19)</f>
        <v>0.2</v>
      </c>
      <c r="AC115" s="26" t="n">
        <f>IF(MC!AC19="","",MC!AC19)</f>
        <v>0.2</v>
      </c>
      <c r="AD115" s="26" t="n">
        <f>IF(MC!AD19="","",MC!AD19)</f>
        <v>0.4</v>
      </c>
      <c r="AE115" s="26" t="n">
        <f>IF(MC!AE19="","",MC!AE19)</f>
        <v>1.0</v>
      </c>
      <c r="AF115" s="27" t="n">
        <f>IF(MC!AF19="","",MC!AF19)</f>
        <v>0.721549291395145</v>
      </c>
    </row>
    <row r="116" spans="1:32">
      <c r="A116" s="23" t="str">
        <f>IF(MC!A20="","",MC!A20)</f>
        <v>93250687</v>
      </c>
      <c r="B116" s="23" t="str">
        <f>IF(MC!B20="","",MC!B20)</f>
        <v>FHERSNAND HANANTA PUTRA</v>
      </c>
      <c r="C116" s="23" t="str">
        <f>IF(MC!C20="","",MC!C20)</f>
        <v>CSE</v>
      </c>
      <c r="D116" s="23" t="str">
        <f>IF(MC!D20="","",MC!D20)</f>
        <v>MC-SLEMAN TIMUR</v>
      </c>
      <c r="E116" s="23" t="str">
        <f>IF(MC!E20="","",MC!E20)</f>
        <v>SLEMAN</v>
      </c>
      <c r="F116" s="23" t="str">
        <f>IF(MC!F20="","",MC!F20)</f>
        <v>SOUTH CENTRAL JAVA</v>
      </c>
      <c r="G116" s="23" t="str">
        <f>IF(MC!G20="","",MC!G20)</f>
        <v>CENTRAL JAVA</v>
      </c>
      <c r="H116" s="23" t="str">
        <f>IF(MC!H20="","",MC!H20)</f>
        <v>JAVA</v>
      </c>
      <c r="I116" s="23" t="str">
        <f>IF(MC!I20="","",MC!I20)</f>
        <v>URBAN JAVA</v>
      </c>
      <c r="J116" s="24" t="n">
        <f>IF(MC!J20="","",MC!J20)</f>
        <v>159.0</v>
      </c>
      <c r="K116" s="24" t="n">
        <f>IF(MC!K20="","",MC!K20)</f>
        <v>135.0</v>
      </c>
      <c r="L116" s="24" t="n">
        <f>IF(MC!L20="","",MC!L20)</f>
        <v>153.0</v>
      </c>
      <c r="M116" s="25" t="n">
        <f>IF(MC!M20="","",MC!M20)</f>
        <v>1.13333333333333</v>
      </c>
      <c r="N116" s="24" t="n">
        <f>IF(MC!N20="","",MC!N20)</f>
        <v>11.0</v>
      </c>
      <c r="O116" s="24" t="n">
        <f>IF(MC!O20="","",MC!O20)</f>
        <v>9.0</v>
      </c>
      <c r="P116" s="24" t="n">
        <f>IF(MC!P20="","",MC!P20)</f>
        <v>8.0</v>
      </c>
      <c r="Q116" s="25" t="n">
        <f>IF(MC!Q20="","",MC!Q20)</f>
        <v>0.888888888888889</v>
      </c>
      <c r="R116" s="24" t="n">
        <f>IF(MC!R20="","",MC!R20)</f>
        <v>9.0</v>
      </c>
      <c r="S116" s="24" t="n">
        <f>IF(MC!S20="","",MC!S20)</f>
        <v>11.0</v>
      </c>
      <c r="T116" s="25" t="n">
        <f>IF(MC!T20="","",MC!T20)</f>
        <v>1.3</v>
      </c>
      <c r="U116" s="24" t="n">
        <f>IF(MC!U20="","",MC!U20)</f>
        <v>8045.0</v>
      </c>
      <c r="V116" s="24" t="n">
        <f>IF(MC!V20="","",MC!V20)</f>
        <v>9851.0</v>
      </c>
      <c r="W116" s="25" t="n">
        <f>IF(MC!W20="","",MC!W20)</f>
        <v>1.22448725916718</v>
      </c>
      <c r="X116" s="24" t="n">
        <f>IF(MC!X20="","",MC!X20)</f>
        <v>4023.0</v>
      </c>
      <c r="Y116" s="24" t="n">
        <f>IF(MC!Y20="","",MC!Y20)</f>
        <v>4636.0</v>
      </c>
      <c r="Z116" s="25" t="n">
        <f>IF(MC!Z20="","",MC!Z20)</f>
        <v>1.15237385036043</v>
      </c>
      <c r="AA116" s="26" t="n">
        <f>IF(MC!AA20="","",MC!AA20)</f>
        <v>0.2</v>
      </c>
      <c r="AB116" s="26" t="n">
        <f>IF(MC!AB20="","",MC!AB20)</f>
        <v>0.2</v>
      </c>
      <c r="AC116" s="26" t="n">
        <f>IF(MC!AC20="","",MC!AC20)</f>
        <v>0.2</v>
      </c>
      <c r="AD116" s="26" t="n">
        <f>IF(MC!AD20="","",MC!AD20)</f>
        <v>0.4</v>
      </c>
      <c r="AE116" s="26" t="n">
        <f>IF(MC!AE20="","",MC!AE20)</f>
        <v>1.0</v>
      </c>
      <c r="AF116" s="27" t="n">
        <f>IF(MC!AF20="","",MC!AF20)</f>
        <v>1.15423934811132</v>
      </c>
    </row>
    <row r="117" spans="1:32">
      <c r="A117" s="23" t="str">
        <f>IF(MC!A21="","",MC!A21)</f>
        <v>89250766</v>
      </c>
      <c r="B117" s="23" t="str">
        <f>IF(MC!B21="","",MC!B21)</f>
        <v>AHMAD MUSTA'IN</v>
      </c>
      <c r="C117" s="23" t="str">
        <f>IF(MC!C21="","",MC!C21)</f>
        <v>CSE</v>
      </c>
      <c r="D117" s="23" t="str">
        <f>IF(MC!D21="","",MC!D21)</f>
        <v>MC-BANTUL BARAT</v>
      </c>
      <c r="E117" s="23" t="str">
        <f>IF(MC!E21="","",MC!E21)</f>
        <v>YOGYAKARTA</v>
      </c>
      <c r="F117" s="23" t="str">
        <f>IF(MC!F21="","",MC!F21)</f>
        <v>SOUTH CENTRAL JAVA</v>
      </c>
      <c r="G117" s="23" t="str">
        <f>IF(MC!G21="","",MC!G21)</f>
        <v>CENTRAL JAVA</v>
      </c>
      <c r="H117" s="23" t="str">
        <f>IF(MC!H21="","",MC!H21)</f>
        <v>JAVA</v>
      </c>
      <c r="I117" s="23" t="str">
        <f>IF(MC!I21="","",MC!I21)</f>
        <v>URBAN JAVA</v>
      </c>
      <c r="J117" s="24" t="n">
        <f>IF(MC!J21="","",MC!J21)</f>
        <v>103.0</v>
      </c>
      <c r="K117" s="24" t="n">
        <f>IF(MC!K21="","",MC!K21)</f>
        <v>83.0</v>
      </c>
      <c r="L117" s="24" t="n">
        <f>IF(MC!L21="","",MC!L21)</f>
        <v>70.0</v>
      </c>
      <c r="M117" s="25" t="n">
        <f>IF(MC!M21="","",MC!M21)</f>
        <v>0.843373493975904</v>
      </c>
      <c r="N117" s="24" t="n">
        <f>IF(MC!N21="","",MC!N21)</f>
        <v>10.0</v>
      </c>
      <c r="O117" s="24" t="n">
        <f>IF(MC!O21="","",MC!O21)</f>
        <v>9.0</v>
      </c>
      <c r="P117" s="24" t="n">
        <f>IF(MC!P21="","",MC!P21)</f>
        <v>7.0</v>
      </c>
      <c r="Q117" s="25" t="n">
        <f>IF(MC!Q21="","",MC!Q21)</f>
        <v>0.777777777777778</v>
      </c>
      <c r="R117" s="24" t="n">
        <f>IF(MC!R21="","",MC!R21)</f>
        <v>8.0</v>
      </c>
      <c r="S117" s="24" t="n">
        <f>IF(MC!S21="","",MC!S21)</f>
        <v>4.0</v>
      </c>
      <c r="T117" s="25" t="n">
        <f>IF(MC!T21="","",MC!T21)</f>
        <v>0.5</v>
      </c>
      <c r="U117" s="24" t="n">
        <f>IF(MC!U21="","",MC!U21)</f>
        <v>7764.0</v>
      </c>
      <c r="V117" s="24" t="n">
        <f>IF(MC!V21="","",MC!V21)</f>
        <v>5964.0</v>
      </c>
      <c r="W117" s="25" t="n">
        <f>IF(MC!W21="","",MC!W21)</f>
        <v>0.768160741885626</v>
      </c>
      <c r="X117" s="24" t="n">
        <f>IF(MC!X21="","",MC!X21)</f>
        <v>3882.0</v>
      </c>
      <c r="Y117" s="24" t="n">
        <f>IF(MC!Y21="","",MC!Y21)</f>
        <v>3903.0</v>
      </c>
      <c r="Z117" s="25" t="n">
        <f>IF(MC!Z21="","",MC!Z21)</f>
        <v>1.00540958268934</v>
      </c>
      <c r="AA117" s="26" t="n">
        <f>IF(MC!AA21="","",MC!AA21)</f>
        <v>0.2</v>
      </c>
      <c r="AB117" s="26" t="n">
        <f>IF(MC!AB21="","",MC!AB21)</f>
        <v>0.2</v>
      </c>
      <c r="AC117" s="26" t="n">
        <f>IF(MC!AC21="","",MC!AC21)</f>
        <v>0.2</v>
      </c>
      <c r="AD117" s="26" t="n">
        <f>IF(MC!AD21="","",MC!AD21)</f>
        <v>0.4</v>
      </c>
      <c r="AE117" s="26" t="n">
        <f>IF(MC!AE21="","",MC!AE21)</f>
        <v>1.0</v>
      </c>
      <c r="AF117" s="27" t="n">
        <f>IF(MC!AF21="","",MC!AF21)</f>
        <v>0.731494551104987</v>
      </c>
    </row>
    <row r="118" spans="1:32">
      <c r="A118" s="23" t="str">
        <f>IF(MC!A22="","",MC!A22)</f>
        <v>VACANT</v>
      </c>
      <c r="B118" s="23" t="str">
        <f>IF(MC!B22="","",MC!B22)</f>
        <v>VACANT</v>
      </c>
      <c r="C118" s="23" t="str">
        <f>IF(MC!C22="","",MC!C22)</f>
        <v>RSE</v>
      </c>
      <c r="D118" s="23" t="str">
        <f>IF(MC!D22="","",MC!D22)</f>
        <v>MC-GUNUNG KIDUL</v>
      </c>
      <c r="E118" s="23" t="str">
        <f>IF(MC!E22="","",MC!E22)</f>
        <v>YOGYAKARTA</v>
      </c>
      <c r="F118" s="23" t="str">
        <f>IF(MC!F22="","",MC!F22)</f>
        <v>SOUTH CENTRAL JAVA</v>
      </c>
      <c r="G118" s="23" t="str">
        <f>IF(MC!G22="","",MC!G22)</f>
        <v>CENTRAL JAVA</v>
      </c>
      <c r="H118" s="23" t="str">
        <f>IF(MC!H22="","",MC!H22)</f>
        <v>JAVA</v>
      </c>
      <c r="I118" s="23" t="str">
        <f>IF(MC!I22="","",MC!I22)</f>
        <v>RURAL JAVA</v>
      </c>
      <c r="J118" s="24" t="n">
        <f>IF(MC!J22="","",MC!J22)</f>
        <v>114.0</v>
      </c>
      <c r="K118" s="24" t="n">
        <f>IF(MC!K22="","",MC!K22)</f>
        <v>102.0</v>
      </c>
      <c r="L118" s="24" t="n">
        <f>IF(MC!L22="","",MC!L22)</f>
        <v>101.0</v>
      </c>
      <c r="M118" s="25" t="n">
        <f>IF(MC!M22="","",MC!M22)</f>
        <v>0.990196078431373</v>
      </c>
      <c r="N118" s="24" t="n">
        <f>IF(MC!N22="","",MC!N22)</f>
        <v>7.0</v>
      </c>
      <c r="O118" s="24" t="n">
        <f>IF(MC!O22="","",MC!O22)</f>
        <v>7.0</v>
      </c>
      <c r="P118" s="24" t="n">
        <f>IF(MC!P22="","",MC!P22)</f>
        <v>7.0</v>
      </c>
      <c r="Q118" s="25" t="n">
        <f>IF(MC!Q22="","",MC!Q22)</f>
        <v>1.6</v>
      </c>
      <c r="R118" s="24" t="n">
        <f>IF(MC!R22="","",MC!R22)</f>
        <v>7.0</v>
      </c>
      <c r="S118" s="24" t="n">
        <f>IF(MC!S22="","",MC!S22)</f>
        <v>2.0</v>
      </c>
      <c r="T118" s="25" t="n">
        <f>IF(MC!T22="","",MC!T22)</f>
        <v>0.285714285714286</v>
      </c>
      <c r="U118" s="24" t="n">
        <f>IF(MC!U22="","",MC!U22)</f>
        <v>6782.0</v>
      </c>
      <c r="V118" s="24" t="n">
        <f>IF(MC!V22="","",MC!V22)</f>
        <v>3838.0</v>
      </c>
      <c r="W118" s="25" t="n">
        <f>IF(MC!W22="","",MC!W22)</f>
        <v>0.565909761132409</v>
      </c>
      <c r="X118" s="24" t="n">
        <f>IF(MC!X22="","",MC!X22)</f>
        <v>3391.0</v>
      </c>
      <c r="Y118" s="24" t="n">
        <f>IF(MC!Y22="","",MC!Y22)</f>
        <v>3114.0</v>
      </c>
      <c r="Z118" s="25" t="n">
        <f>IF(MC!Z22="","",MC!Z22)</f>
        <v>0.918313181952226</v>
      </c>
      <c r="AA118" s="26" t="n">
        <f>IF(MC!AA22="","",MC!AA22)</f>
        <v>0.2</v>
      </c>
      <c r="AB118" s="26" t="n">
        <f>IF(MC!AB22="","",MC!AB22)</f>
        <v>0.2</v>
      </c>
      <c r="AC118" s="26" t="n">
        <f>IF(MC!AC22="","",MC!AC22)</f>
        <v>0.2</v>
      </c>
      <c r="AD118" s="26" t="n">
        <f>IF(MC!AD22="","",MC!AD22)</f>
        <v>0.4</v>
      </c>
      <c r="AE118" s="26" t="n">
        <f>IF(MC!AE22="","",MC!AE22)</f>
        <v>1.0</v>
      </c>
      <c r="AF118" s="27" t="n">
        <f>IF(MC!AF22="","",MC!AF22)</f>
        <v>0.801545977282095</v>
      </c>
    </row>
    <row r="119" spans="1:32">
      <c r="A119" s="23" t="str">
        <f>IF(MC!A23="","",MC!A23)</f>
        <v>80065867</v>
      </c>
      <c r="B119" s="23" t="str">
        <f>IF(MC!B23="","",MC!B23)</f>
        <v>NANCY ACHIRI KUSUMA SARI</v>
      </c>
      <c r="C119" s="23" t="str">
        <f>IF(MC!C23="","",MC!C23)</f>
        <v>CSE</v>
      </c>
      <c r="D119" s="23" t="str">
        <f>IF(MC!D23="","",MC!D23)</f>
        <v>MC-YOGYAKARTA</v>
      </c>
      <c r="E119" s="23" t="str">
        <f>IF(MC!E23="","",MC!E23)</f>
        <v>YOGYAKARTA</v>
      </c>
      <c r="F119" s="23" t="str">
        <f>IF(MC!F23="","",MC!F23)</f>
        <v>SOUTH CENTRAL JAVA</v>
      </c>
      <c r="G119" s="23" t="str">
        <f>IF(MC!G23="","",MC!G23)</f>
        <v>CENTRAL JAVA</v>
      </c>
      <c r="H119" s="23" t="str">
        <f>IF(MC!H23="","",MC!H23)</f>
        <v>JAVA</v>
      </c>
      <c r="I119" s="23" t="str">
        <f>IF(MC!I23="","",MC!I23)</f>
        <v>URBAN JAVA</v>
      </c>
      <c r="J119" s="24" t="n">
        <f>IF(MC!J23="","",MC!J23)</f>
        <v>91.0</v>
      </c>
      <c r="K119" s="24" t="n">
        <f>IF(MC!K23="","",MC!K23)</f>
        <v>79.0</v>
      </c>
      <c r="L119" s="24" t="n">
        <f>IF(MC!L23="","",MC!L23)</f>
        <v>54.0</v>
      </c>
      <c r="M119" s="25" t="n">
        <f>IF(MC!M23="","",MC!M23)</f>
        <v>0.683544303797468</v>
      </c>
      <c r="N119" s="24" t="n">
        <f>IF(MC!N23="","",MC!N23)</f>
        <v>7.0</v>
      </c>
      <c r="O119" s="24" t="n">
        <f>IF(MC!O23="","",MC!O23)</f>
        <v>7.0</v>
      </c>
      <c r="P119" s="24" t="n">
        <f>IF(MC!P23="","",MC!P23)</f>
        <v>7.0</v>
      </c>
      <c r="Q119" s="25" t="n">
        <f>IF(MC!Q23="","",MC!Q23)</f>
        <v>1.3</v>
      </c>
      <c r="R119" s="24" t="n">
        <f>IF(MC!R23="","",MC!R23)</f>
        <v>6.0</v>
      </c>
      <c r="S119" s="24" t="n">
        <f>IF(MC!S23="","",MC!S23)</f>
        <v>6.0</v>
      </c>
      <c r="T119" s="25" t="n">
        <f>IF(MC!T23="","",MC!T23)</f>
        <v>1.0</v>
      </c>
      <c r="U119" s="24" t="n">
        <f>IF(MC!U23="","",MC!U23)</f>
        <v>7185.0</v>
      </c>
      <c r="V119" s="24" t="n">
        <f>IF(MC!V23="","",MC!V23)</f>
        <v>4783.0</v>
      </c>
      <c r="W119" s="25" t="n">
        <f>IF(MC!W23="","",MC!W23)</f>
        <v>0.665692414752958</v>
      </c>
      <c r="X119" s="24" t="n">
        <f>IF(MC!X23="","",MC!X23)</f>
        <v>3593.0</v>
      </c>
      <c r="Y119" s="24" t="n">
        <f>IF(MC!Y23="","",MC!Y23)</f>
        <v>3434.0</v>
      </c>
      <c r="Z119" s="25" t="n">
        <f>IF(MC!Z23="","",MC!Z23)</f>
        <v>0.955747286390203</v>
      </c>
      <c r="AA119" s="26" t="n">
        <f>IF(MC!AA23="","",MC!AA23)</f>
        <v>0.2</v>
      </c>
      <c r="AB119" s="26" t="n">
        <f>IF(MC!AB23="","",MC!AB23)</f>
        <v>0.2</v>
      </c>
      <c r="AC119" s="26" t="n">
        <f>IF(MC!AC23="","",MC!AC23)</f>
        <v>0.2</v>
      </c>
      <c r="AD119" s="26" t="n">
        <f>IF(MC!AD23="","",MC!AD23)</f>
        <v>0.4</v>
      </c>
      <c r="AE119" s="26" t="n">
        <f>IF(MC!AE23="","",MC!AE23)</f>
        <v>1.0</v>
      </c>
      <c r="AF119" s="27" t="n">
        <f>IF(MC!AF23="","",MC!AF23)</f>
        <v>0.862985826660677</v>
      </c>
    </row>
    <row r="120" spans="1:32">
      <c r="A120" s="23" t="str">
        <f>IF(MC!A24="","",MC!A24)</f>
        <v>AM0040250707</v>
      </c>
      <c r="B120" s="23" t="str">
        <f>IF(MC!B24="","",MC!B24)</f>
        <v>FEBRIANTORO</v>
      </c>
      <c r="C120" s="23" t="str">
        <f>IF(MC!C24="","",MC!C24)</f>
        <v>RSE</v>
      </c>
      <c r="D120" s="23" t="str">
        <f>IF(MC!D24="","",MC!D24)</f>
        <v>MC-BANTUL TIMUR</v>
      </c>
      <c r="E120" s="23" t="str">
        <f>IF(MC!E24="","",MC!E24)</f>
        <v>YOGYAKARTA</v>
      </c>
      <c r="F120" s="23" t="str">
        <f>IF(MC!F24="","",MC!F24)</f>
        <v>SOUTH CENTRAL JAVA</v>
      </c>
      <c r="G120" s="23" t="str">
        <f>IF(MC!G24="","",MC!G24)</f>
        <v>CENTRAL JAVA</v>
      </c>
      <c r="H120" s="23" t="str">
        <f>IF(MC!H24="","",MC!H24)</f>
        <v>JAVA</v>
      </c>
      <c r="I120" s="23" t="str">
        <f>IF(MC!I24="","",MC!I24)</f>
        <v>URBAN JAVA</v>
      </c>
      <c r="J120" s="24" t="n">
        <f>IF(MC!J24="","",MC!J24)</f>
        <v>105.0</v>
      </c>
      <c r="K120" s="24" t="n">
        <f>IF(MC!K24="","",MC!K24)</f>
        <v>91.0</v>
      </c>
      <c r="L120" s="24" t="n">
        <f>IF(MC!L24="","",MC!L24)</f>
        <v>75.0</v>
      </c>
      <c r="M120" s="25" t="n">
        <f>IF(MC!M24="","",MC!M24)</f>
        <v>0.824175824175824</v>
      </c>
      <c r="N120" s="24" t="n">
        <f>IF(MC!N24="","",MC!N24)</f>
        <v>9.0</v>
      </c>
      <c r="O120" s="24" t="n">
        <f>IF(MC!O24="","",MC!O24)</f>
        <v>9.0</v>
      </c>
      <c r="P120" s="24" t="n">
        <f>IF(MC!P24="","",MC!P24)</f>
        <v>7.0</v>
      </c>
      <c r="Q120" s="25" t="n">
        <f>IF(MC!Q24="","",MC!Q24)</f>
        <v>0.777777777777778</v>
      </c>
      <c r="R120" s="24" t="n">
        <f>IF(MC!R24="","",MC!R24)</f>
        <v>8.0</v>
      </c>
      <c r="S120" s="24" t="n">
        <f>IF(MC!S24="","",MC!S24)</f>
        <v>5.0</v>
      </c>
      <c r="T120" s="25" t="n">
        <f>IF(MC!T24="","",MC!T24)</f>
        <v>0.625</v>
      </c>
      <c r="U120" s="24" t="n">
        <f>IF(MC!U24="","",MC!U24)</f>
        <v>9112.0</v>
      </c>
      <c r="V120" s="24" t="n">
        <f>IF(MC!V24="","",MC!V24)</f>
        <v>5962.0</v>
      </c>
      <c r="W120" s="25" t="n">
        <f>IF(MC!W24="","",MC!W24)</f>
        <v>0.654302019315189</v>
      </c>
      <c r="X120" s="24" t="n">
        <f>IF(MC!X24="","",MC!X24)</f>
        <v>4556.0</v>
      </c>
      <c r="Y120" s="24" t="n">
        <f>IF(MC!Y24="","",MC!Y24)</f>
        <v>4589.0</v>
      </c>
      <c r="Z120" s="25" t="n">
        <f>IF(MC!Z24="","",MC!Z24)</f>
        <v>1.00724319578578</v>
      </c>
      <c r="AA120" s="26" t="n">
        <f>IF(MC!AA24="","",MC!AA24)</f>
        <v>0.2</v>
      </c>
      <c r="AB120" s="26" t="n">
        <f>IF(MC!AB24="","",MC!AB24)</f>
        <v>0.2</v>
      </c>
      <c r="AC120" s="26" t="n">
        <f>IF(MC!AC24="","",MC!AC24)</f>
        <v>0.2</v>
      </c>
      <c r="AD120" s="26" t="n">
        <f>IF(MC!AD24="","",MC!AD24)</f>
        <v>0.4</v>
      </c>
      <c r="AE120" s="26" t="n">
        <f>IF(MC!AE24="","",MC!AE24)</f>
        <v>1.0</v>
      </c>
      <c r="AF120" s="27" t="n">
        <f>IF(MC!AF24="","",MC!AF24)</f>
        <v>0.707111528116796</v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69.xml><?xml version="1.0" encoding="utf-8"?>
<worksheet xmlns="http://schemas.openxmlformats.org/spreadsheetml/2006/main">
  <dimension ref="A1:AF8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169</v>
      </c>
      <c r="D2" t="s" s="0">
        <v>170</v>
      </c>
      <c r="E2" t="s" s="0">
        <v>171</v>
      </c>
      <c r="F2" s="0"/>
      <c r="G2" s="0"/>
      <c r="H2" s="0"/>
      <c r="I2" t="n" s="0">
        <v>4.436441971E9</v>
      </c>
      <c r="J2" t="n" s="0">
        <v>4.584812113E9</v>
      </c>
      <c r="K2" t="n" s="0">
        <v>-0.0323612262276363</v>
      </c>
      <c r="L2" t="n" s="0">
        <v>0.0</v>
      </c>
      <c r="M2" t="n" s="0">
        <v>5.32855E7</v>
      </c>
      <c r="N2" t="n" s="0">
        <v>-1.0</v>
      </c>
      <c r="O2" t="n" s="0">
        <v>4.234848043E9</v>
      </c>
      <c r="P2" t="n" s="0">
        <v>4.432385049E9</v>
      </c>
      <c r="Q2" t="n" s="0">
        <v>-0.0445667521698203</v>
      </c>
      <c r="R2" t="n" s="0">
        <v>12902.0</v>
      </c>
      <c r="S2" t="n" s="0">
        <v>10031.0</v>
      </c>
      <c r="T2" t="n" s="0">
        <v>0.777476360254224</v>
      </c>
      <c r="U2" t="n" s="0">
        <v>16949.0</v>
      </c>
      <c r="V2" t="n" s="0">
        <v>-0.408165673491061</v>
      </c>
      <c r="W2" t="n" s="0">
        <v>6451.0</v>
      </c>
      <c r="X2" t="n" s="0">
        <v>1461.0</v>
      </c>
      <c r="Y2" t="n" s="0">
        <v>0.113238257634475</v>
      </c>
      <c r="Z2" t="n" s="0">
        <v>4825.0</v>
      </c>
      <c r="AA2" t="n" s="0">
        <v>-0.69720207253886</v>
      </c>
      <c r="AB2" t="n" s="0">
        <v>1368.0</v>
      </c>
      <c r="AC2" t="n" s="0">
        <v>1064.0</v>
      </c>
      <c r="AD2" t="n" s="0">
        <v>0.285714285714286</v>
      </c>
      <c r="AE2" t="s" s="0">
        <v>172</v>
      </c>
      <c r="AF2" t="s" s="0">
        <v>173</v>
      </c>
    </row>
    <row r="3">
      <c r="A3" t="s" s="0">
        <v>95</v>
      </c>
      <c r="B3" t="s" s="0">
        <v>168</v>
      </c>
      <c r="C3" t="s" s="0">
        <v>169</v>
      </c>
      <c r="D3" t="s" s="0">
        <v>174</v>
      </c>
      <c r="E3" t="s" s="0">
        <v>171</v>
      </c>
      <c r="F3" s="0"/>
      <c r="G3" s="0"/>
      <c r="H3" s="0"/>
      <c r="I3" t="n" s="0">
        <v>2.617369778E9</v>
      </c>
      <c r="J3" t="n" s="0">
        <v>4.342089494E9</v>
      </c>
      <c r="K3" t="n" s="0">
        <v>-0.397209619558339</v>
      </c>
      <c r="L3" t="n" s="0">
        <v>0.0</v>
      </c>
      <c r="M3" t="n" s="0">
        <v>9.7725E7</v>
      </c>
      <c r="N3" t="n" s="0">
        <v>-1.0</v>
      </c>
      <c r="O3" t="n" s="0">
        <v>2.605157279E9</v>
      </c>
      <c r="P3" t="n" s="0">
        <v>4.224116366E9</v>
      </c>
      <c r="Q3" t="n" s="0">
        <v>-0.383265740506354</v>
      </c>
      <c r="R3" t="n" s="0">
        <v>9705.0</v>
      </c>
      <c r="S3" t="n" s="0">
        <v>8382.0</v>
      </c>
      <c r="T3" t="n" s="0">
        <v>0.863678516228748</v>
      </c>
      <c r="U3" t="n" s="0">
        <v>10648.0</v>
      </c>
      <c r="V3" t="n" s="0">
        <v>-0.212809917355372</v>
      </c>
      <c r="W3" t="n" s="0">
        <v>4852.5</v>
      </c>
      <c r="X3" t="n" s="0">
        <v>1129.0</v>
      </c>
      <c r="Y3" t="n" s="0">
        <v>0.116331787738279</v>
      </c>
      <c r="Z3" t="n" s="0">
        <v>3227.0</v>
      </c>
      <c r="AA3" t="n" s="0">
        <v>-0.65013944840409</v>
      </c>
      <c r="AB3" t="n" s="0">
        <v>1093.0</v>
      </c>
      <c r="AC3" t="n" s="0">
        <v>1112.0</v>
      </c>
      <c r="AD3" t="n" s="0">
        <v>-0.0170863309352518</v>
      </c>
      <c r="AE3" t="s" s="0">
        <v>172</v>
      </c>
      <c r="AF3" t="s" s="0">
        <v>173</v>
      </c>
    </row>
    <row r="4">
      <c r="A4" t="s" s="0">
        <v>95</v>
      </c>
      <c r="B4" t="s" s="0">
        <v>168</v>
      </c>
      <c r="C4" t="s" s="0">
        <v>169</v>
      </c>
      <c r="D4" t="s" s="0">
        <v>175</v>
      </c>
      <c r="E4" t="s" s="0">
        <v>171</v>
      </c>
      <c r="F4" s="0"/>
      <c r="G4" s="0"/>
      <c r="H4" s="0"/>
      <c r="I4" t="n" s="0">
        <v>4.845556222E9</v>
      </c>
      <c r="J4" t="n" s="0">
        <v>4.682396858E9</v>
      </c>
      <c r="K4" t="n" s="0">
        <v>0.0348452659926161</v>
      </c>
      <c r="L4" t="n" s="0">
        <v>0.0</v>
      </c>
      <c r="M4" t="n" s="0">
        <v>1.17534E8</v>
      </c>
      <c r="N4" t="n" s="0">
        <v>-1.0</v>
      </c>
      <c r="O4" t="n" s="0">
        <v>4.585702101E9</v>
      </c>
      <c r="P4" t="n" s="0">
        <v>4.603584598E9</v>
      </c>
      <c r="Q4" t="n" s="0">
        <v>-0.00388447233222757</v>
      </c>
      <c r="R4" t="n" s="0">
        <v>14352.0</v>
      </c>
      <c r="S4" t="n" s="0">
        <v>9736.0</v>
      </c>
      <c r="T4" t="n" s="0">
        <v>0.678372352285396</v>
      </c>
      <c r="U4" t="n" s="0">
        <v>14311.0</v>
      </c>
      <c r="V4" t="n" s="0">
        <v>-0.319684159038502</v>
      </c>
      <c r="W4" t="n" s="0">
        <v>7176.0</v>
      </c>
      <c r="X4" t="n" s="0">
        <v>1804.0</v>
      </c>
      <c r="Y4" t="n" s="0">
        <v>0.125696767001115</v>
      </c>
      <c r="Z4" t="n" s="0">
        <v>3675.0</v>
      </c>
      <c r="AA4" t="n" s="0">
        <v>-0.509115646258503</v>
      </c>
      <c r="AB4" t="n" s="0">
        <v>1716.0</v>
      </c>
      <c r="AC4" t="n" s="0">
        <v>3556.0</v>
      </c>
      <c r="AD4" t="n" s="0">
        <v>-0.517435320584927</v>
      </c>
      <c r="AE4" t="s" s="0">
        <v>172</v>
      </c>
      <c r="AF4" t="s" s="0">
        <v>173</v>
      </c>
    </row>
    <row r="5">
      <c r="A5" t="s" s="0">
        <v>95</v>
      </c>
      <c r="B5" t="s" s="0">
        <v>168</v>
      </c>
      <c r="C5" t="s" s="0">
        <v>176</v>
      </c>
      <c r="D5" t="s" s="0">
        <v>177</v>
      </c>
      <c r="E5" t="s" s="0">
        <v>171</v>
      </c>
      <c r="F5" s="0"/>
      <c r="G5" s="0"/>
      <c r="H5" s="0"/>
      <c r="I5" t="n" s="0">
        <v>3.186895962E9</v>
      </c>
      <c r="J5" t="n" s="0">
        <v>4.516996749E9</v>
      </c>
      <c r="K5" t="n" s="0">
        <v>-0.294465739275652</v>
      </c>
      <c r="L5" t="n" s="0">
        <v>0.0</v>
      </c>
      <c r="M5" t="n" s="0">
        <v>6.7252E7</v>
      </c>
      <c r="N5" t="n" s="0">
        <v>-1.0</v>
      </c>
      <c r="O5" t="n" s="0">
        <v>3.09544846E9</v>
      </c>
      <c r="P5" t="n" s="0">
        <v>4.46601159E9</v>
      </c>
      <c r="Q5" t="n" s="0">
        <v>-0.306887499591106</v>
      </c>
      <c r="R5" t="n" s="0">
        <v>18155.0</v>
      </c>
      <c r="S5" t="n" s="0">
        <v>10247.0</v>
      </c>
      <c r="T5" t="n" s="0">
        <v>0.564417515835858</v>
      </c>
      <c r="U5" t="n" s="0">
        <v>20183.0</v>
      </c>
      <c r="V5" t="n" s="0">
        <v>-0.492295496209681</v>
      </c>
      <c r="W5" t="n" s="0">
        <v>9077.5</v>
      </c>
      <c r="X5" t="n" s="0">
        <v>1615.0</v>
      </c>
      <c r="Y5" t="n" s="0">
        <v>0.0889562104103553</v>
      </c>
      <c r="Z5" t="n" s="0">
        <v>5485.0</v>
      </c>
      <c r="AA5" t="n" s="0">
        <v>-0.705560619872379</v>
      </c>
      <c r="AB5" t="n" s="0">
        <v>1579.0</v>
      </c>
      <c r="AC5" t="n" s="0">
        <v>1759.0</v>
      </c>
      <c r="AD5" t="n" s="0">
        <v>-0.102330869812393</v>
      </c>
      <c r="AE5" t="s" s="0">
        <v>172</v>
      </c>
      <c r="AF5" t="s" s="0">
        <v>173</v>
      </c>
    </row>
    <row r="6">
      <c r="A6" t="s" s="0">
        <v>95</v>
      </c>
      <c r="B6" t="s" s="0">
        <v>168</v>
      </c>
      <c r="C6" t="s" s="0">
        <v>176</v>
      </c>
      <c r="D6" t="s" s="0">
        <v>178</v>
      </c>
      <c r="E6" t="s" s="0">
        <v>171</v>
      </c>
      <c r="F6" s="0"/>
      <c r="G6" s="0"/>
      <c r="H6" s="0"/>
      <c r="I6" t="n" s="0">
        <v>2.06854873E9</v>
      </c>
      <c r="J6" t="n" s="0">
        <v>4.408808943E9</v>
      </c>
      <c r="K6" t="n" s="0">
        <v>-0.530814613029603</v>
      </c>
      <c r="L6" t="n" s="0">
        <v>0.0</v>
      </c>
      <c r="M6" t="n" s="0">
        <v>1.7025E7</v>
      </c>
      <c r="N6" t="n" s="0">
        <v>-1.0</v>
      </c>
      <c r="O6" t="n" s="0">
        <v>2.113074436E9</v>
      </c>
      <c r="P6" t="n" s="0">
        <v>4.219880403E9</v>
      </c>
      <c r="Q6" t="n" s="0">
        <v>-0.49925726935347</v>
      </c>
      <c r="R6" t="n" s="0">
        <v>16321.0</v>
      </c>
      <c r="S6" t="n" s="0">
        <v>8857.0</v>
      </c>
      <c r="T6" t="n" s="0">
        <v>0.542675081183751</v>
      </c>
      <c r="U6" t="n" s="0">
        <v>17851.0</v>
      </c>
      <c r="V6" t="n" s="0">
        <v>-0.503837320038093</v>
      </c>
      <c r="W6" t="n" s="0">
        <v>8160.5</v>
      </c>
      <c r="X6" t="n" s="0">
        <v>2039.0</v>
      </c>
      <c r="Y6" t="n" s="0">
        <v>0.124931070400098</v>
      </c>
      <c r="Z6" t="n" s="0">
        <v>6438.0</v>
      </c>
      <c r="AA6" t="n" s="0">
        <v>-0.683286735010873</v>
      </c>
      <c r="AB6" t="n" s="0">
        <v>1358.0</v>
      </c>
      <c r="AC6" t="n" s="0">
        <v>1322.0</v>
      </c>
      <c r="AD6" t="n" s="0">
        <v>0.027231467473525</v>
      </c>
      <c r="AE6" t="s" s="0">
        <v>172</v>
      </c>
      <c r="AF6" t="s" s="0">
        <v>173</v>
      </c>
    </row>
    <row r="7">
      <c r="A7" t="s" s="0">
        <v>95</v>
      </c>
      <c r="B7" t="s" s="0">
        <v>168</v>
      </c>
      <c r="C7" t="s" s="0">
        <v>176</v>
      </c>
      <c r="D7" t="s" s="0">
        <v>179</v>
      </c>
      <c r="E7" t="s" s="0">
        <v>171</v>
      </c>
      <c r="F7" s="0"/>
      <c r="G7" s="0"/>
      <c r="H7" s="0"/>
      <c r="I7" t="n" s="0">
        <v>2.740531349E9</v>
      </c>
      <c r="J7" t="n" s="0">
        <v>3.475275651E9</v>
      </c>
      <c r="K7" t="n" s="0">
        <v>-0.211420438487686</v>
      </c>
      <c r="L7" t="n" s="0">
        <v>0.0</v>
      </c>
      <c r="M7" t="n" s="0">
        <v>4.99545E7</v>
      </c>
      <c r="N7" t="n" s="0">
        <v>-1.0</v>
      </c>
      <c r="O7" t="n" s="0">
        <v>2.704376761E9</v>
      </c>
      <c r="P7" t="n" s="0">
        <v>3.476534016E9</v>
      </c>
      <c r="Q7" t="n" s="0">
        <v>-0.222105479608804</v>
      </c>
      <c r="R7" t="n" s="0">
        <v>17841.0</v>
      </c>
      <c r="S7" t="n" s="0">
        <v>12015.0</v>
      </c>
      <c r="T7" t="n" s="0">
        <v>0.673448797713133</v>
      </c>
      <c r="U7" t="n" s="0">
        <v>21944.0</v>
      </c>
      <c r="V7" t="n" s="0">
        <v>-0.452469923441487</v>
      </c>
      <c r="W7" t="n" s="0">
        <v>8920.5</v>
      </c>
      <c r="X7" t="n" s="0">
        <v>1751.0</v>
      </c>
      <c r="Y7" t="n" s="0">
        <v>0.0981447228294378</v>
      </c>
      <c r="Z7" t="n" s="0">
        <v>10289.0</v>
      </c>
      <c r="AA7" t="n" s="0">
        <v>-0.829818252502673</v>
      </c>
      <c r="AB7" t="n" s="0">
        <v>1312.0</v>
      </c>
      <c r="AC7" t="n" s="0">
        <v>1749.0</v>
      </c>
      <c r="AD7" t="n" s="0">
        <v>-0.249857061177816</v>
      </c>
      <c r="AE7" t="s" s="0">
        <v>172</v>
      </c>
      <c r="AF7" t="s" s="0">
        <v>173</v>
      </c>
    </row>
    <row r="8">
      <c r="A8" t="s" s="0">
        <v>95</v>
      </c>
      <c r="B8" t="s" s="0">
        <v>168</v>
      </c>
      <c r="C8" t="s" s="0">
        <v>176</v>
      </c>
      <c r="D8" t="s" s="0">
        <v>180</v>
      </c>
      <c r="E8" t="s" s="0">
        <v>171</v>
      </c>
      <c r="F8" s="0"/>
      <c r="G8" s="0"/>
      <c r="H8" s="0"/>
      <c r="I8" t="n" s="0">
        <v>1.0478589424E10</v>
      </c>
      <c r="J8" t="n" s="0">
        <v>5.825998735E9</v>
      </c>
      <c r="K8" t="n" s="0">
        <v>0.798591091523812</v>
      </c>
      <c r="L8" t="n" s="0">
        <v>0.0</v>
      </c>
      <c r="M8" t="n" s="0">
        <v>1.077735E8</v>
      </c>
      <c r="N8" t="n" s="0">
        <v>-1.0</v>
      </c>
      <c r="O8" t="n" s="0">
        <v>9.940559389E9</v>
      </c>
      <c r="P8" t="n" s="0">
        <v>5.633348406E9</v>
      </c>
      <c r="Q8" t="n" s="0">
        <v>0.764591619863677</v>
      </c>
      <c r="R8" t="n" s="0">
        <v>22690.0</v>
      </c>
      <c r="S8" t="n" s="0">
        <v>13016.0</v>
      </c>
      <c r="T8" t="n" s="0">
        <v>0.573644777434993</v>
      </c>
      <c r="U8" t="n" s="0">
        <v>22543.0</v>
      </c>
      <c r="V8" t="n" s="0">
        <v>-0.4226145588431</v>
      </c>
      <c r="W8" t="n" s="0">
        <v>11345.0</v>
      </c>
      <c r="X8" t="n" s="0">
        <v>2481.0</v>
      </c>
      <c r="Y8" t="n" s="0">
        <v>0.109343323049802</v>
      </c>
      <c r="Z8" t="n" s="0">
        <v>5457.0</v>
      </c>
      <c r="AA8" t="n" s="0">
        <v>-0.545354590434305</v>
      </c>
      <c r="AB8" t="n" s="0">
        <v>1559.0</v>
      </c>
      <c r="AC8" t="n" s="0">
        <v>1739.0</v>
      </c>
      <c r="AD8" t="n" s="0">
        <v>-0.103507763082231</v>
      </c>
      <c r="AE8" t="s" s="0">
        <v>172</v>
      </c>
      <c r="AF8" t="s" s="0">
        <v>173</v>
      </c>
    </row>
  </sheetData>
  <pageMargins bottom="0.75" footer="0.3" header="0.3" left="0.7" right="0.7" top="0.75"/>
  <pageSetup orientation="portrait" paperSize="9"/>
</worksheet>
</file>

<file path=xl/worksheets/sheet471.xml><?xml version="1.0" encoding="utf-8"?>
<worksheet xmlns="http://schemas.openxmlformats.org/spreadsheetml/2006/main">
  <dimension ref="A1:AN24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181</v>
      </c>
      <c r="B2" t="s" s="0">
        <v>182</v>
      </c>
      <c r="C2" t="s" s="0">
        <v>102</v>
      </c>
      <c r="D2" t="s" s="0">
        <v>183</v>
      </c>
      <c r="E2" t="s" s="0">
        <v>170</v>
      </c>
      <c r="F2" t="s" s="0">
        <v>169</v>
      </c>
      <c r="G2" t="s" s="0">
        <v>168</v>
      </c>
      <c r="H2" t="s" s="0">
        <v>95</v>
      </c>
      <c r="I2" t="s" s="0">
        <v>104</v>
      </c>
      <c r="J2" t="n" s="0">
        <v>137.0</v>
      </c>
      <c r="K2" t="n" s="0">
        <v>106.0</v>
      </c>
      <c r="L2" t="n" s="0">
        <v>77.0</v>
      </c>
      <c r="M2" t="n" s="0">
        <v>0.726415094339623</v>
      </c>
      <c r="N2" t="n" s="0">
        <v>10.0</v>
      </c>
      <c r="O2" t="n" s="0">
        <v>9.0</v>
      </c>
      <c r="P2" t="n" s="0">
        <v>5.0</v>
      </c>
      <c r="Q2" t="n" s="0">
        <v>0.555555555555556</v>
      </c>
      <c r="R2" t="n" s="0">
        <v>9.0</v>
      </c>
      <c r="S2" t="n" s="0">
        <v>10.0</v>
      </c>
      <c r="T2" t="n" s="0">
        <v>1.6</v>
      </c>
      <c r="U2" t="n" s="0">
        <v>5681.0</v>
      </c>
      <c r="V2" t="n" s="0">
        <v>2010.0</v>
      </c>
      <c r="W2" t="n" s="0">
        <v>0.353810948776624</v>
      </c>
      <c r="X2" t="n" s="0">
        <v>2841.0</v>
      </c>
      <c r="Y2" t="n" s="0">
        <v>1187.0</v>
      </c>
      <c r="Z2" t="n" s="0">
        <v>0.417810630059838</v>
      </c>
      <c r="AA2" t="n" s="0">
        <v>0.2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0.717918509489685</v>
      </c>
      <c r="AG2" t="n" s="0">
        <v>0.0</v>
      </c>
      <c r="AH2" t="n" s="0">
        <v>0.98</v>
      </c>
      <c r="AI2" t="n" s="0">
        <v>0.703560139299892</v>
      </c>
      <c r="AJ2" t="s" s="0">
        <v>184</v>
      </c>
      <c r="AK2" t="s" s="0">
        <v>171</v>
      </c>
      <c r="AL2" t="s" s="0">
        <v>172</v>
      </c>
      <c r="AM2" s="0"/>
      <c r="AN2" s="0"/>
    </row>
    <row r="3">
      <c r="A3" t="s" s="0">
        <v>181</v>
      </c>
      <c r="B3" t="s" s="0">
        <v>185</v>
      </c>
      <c r="C3" t="s" s="0">
        <v>102</v>
      </c>
      <c r="D3" t="s" s="0">
        <v>186</v>
      </c>
      <c r="E3" t="s" s="0">
        <v>170</v>
      </c>
      <c r="F3" t="s" s="0">
        <v>169</v>
      </c>
      <c r="G3" t="s" s="0">
        <v>168</v>
      </c>
      <c r="H3" t="s" s="0">
        <v>95</v>
      </c>
      <c r="I3" t="s" s="0">
        <v>104</v>
      </c>
      <c r="J3" t="n" s="0">
        <v>96.0</v>
      </c>
      <c r="K3" t="n" s="0">
        <v>93.0</v>
      </c>
      <c r="L3" t="n" s="0">
        <v>96.0</v>
      </c>
      <c r="M3" t="n" s="0">
        <v>1.6</v>
      </c>
      <c r="N3" t="n" s="0">
        <v>8.0</v>
      </c>
      <c r="O3" t="n" s="0">
        <v>7.0</v>
      </c>
      <c r="P3" t="n" s="0">
        <v>7.0</v>
      </c>
      <c r="Q3" t="n" s="0">
        <v>1.0</v>
      </c>
      <c r="R3" t="n" s="0">
        <v>7.0</v>
      </c>
      <c r="S3" t="n" s="0">
        <v>8.0</v>
      </c>
      <c r="T3" t="n" s="0">
        <v>1.6</v>
      </c>
      <c r="U3" t="n" s="0">
        <v>7270.0</v>
      </c>
      <c r="V3" t="n" s="0">
        <v>8569.0</v>
      </c>
      <c r="W3" t="n" s="0">
        <v>1.17867950481431</v>
      </c>
      <c r="X3" t="n" s="0">
        <v>3635.0</v>
      </c>
      <c r="Y3" t="n" s="0">
        <v>4448.0</v>
      </c>
      <c r="Z3" t="n" s="0">
        <v>1.22365887207703</v>
      </c>
      <c r="AA3" t="n" s="0">
        <v>0.2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1.31147180192572</v>
      </c>
      <c r="AG3" t="n" s="0">
        <v>0.0</v>
      </c>
      <c r="AH3" t="n" s="0">
        <v>0.98</v>
      </c>
      <c r="AI3" t="n" s="0">
        <v>1.28524236588721</v>
      </c>
      <c r="AJ3" t="s" s="0">
        <v>187</v>
      </c>
      <c r="AK3" t="s" s="0">
        <v>171</v>
      </c>
      <c r="AL3" t="s" s="0">
        <v>172</v>
      </c>
      <c r="AM3" s="0"/>
      <c r="AN3" s="0"/>
    </row>
    <row r="4">
      <c r="A4" t="s" s="0">
        <v>188</v>
      </c>
      <c r="B4" t="s" s="0">
        <v>189</v>
      </c>
      <c r="C4" t="s" s="0">
        <v>90</v>
      </c>
      <c r="D4" t="s" s="0">
        <v>190</v>
      </c>
      <c r="E4" t="s" s="0">
        <v>170</v>
      </c>
      <c r="F4" t="s" s="0">
        <v>169</v>
      </c>
      <c r="G4" t="s" s="0">
        <v>168</v>
      </c>
      <c r="H4" t="s" s="0">
        <v>95</v>
      </c>
      <c r="I4" t="s" s="0">
        <v>104</v>
      </c>
      <c r="J4" t="n" s="0">
        <v>110.0</v>
      </c>
      <c r="K4" t="n" s="0">
        <v>98.0</v>
      </c>
      <c r="L4" t="n" s="0">
        <v>99.0</v>
      </c>
      <c r="M4" t="n" s="0">
        <v>1.01020408163265</v>
      </c>
      <c r="N4" t="n" s="0">
        <v>8.0</v>
      </c>
      <c r="O4" t="n" s="0">
        <v>7.0</v>
      </c>
      <c r="P4" t="n" s="0">
        <v>5.0</v>
      </c>
      <c r="Q4" t="n" s="0">
        <v>0.714285714285714</v>
      </c>
      <c r="R4" t="n" s="0">
        <v>7.0</v>
      </c>
      <c r="S4" t="n" s="0">
        <v>5.0</v>
      </c>
      <c r="T4" t="n" s="0">
        <v>0.714285714285714</v>
      </c>
      <c r="U4" t="n" s="0">
        <v>4815.0</v>
      </c>
      <c r="V4" t="n" s="0">
        <v>3291.0</v>
      </c>
      <c r="W4" t="n" s="0">
        <v>0.683489096573209</v>
      </c>
      <c r="X4" t="n" s="0">
        <v>2408.0</v>
      </c>
      <c r="Y4" t="n" s="0">
        <v>909.0</v>
      </c>
      <c r="Z4" t="n" s="0">
        <v>0.377491694352159</v>
      </c>
      <c r="AA4" t="n" s="0">
        <v>0.2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0.7611507406701</v>
      </c>
      <c r="AG4" t="n" s="0">
        <v>0.55625</v>
      </c>
      <c r="AH4" t="n" s="0">
        <v>0.98</v>
      </c>
      <c r="AI4" t="n" s="0">
        <v>0.745927725856698</v>
      </c>
      <c r="AJ4" t="s" s="0">
        <v>191</v>
      </c>
      <c r="AK4" t="s" s="0">
        <v>171</v>
      </c>
      <c r="AL4" t="s" s="0">
        <v>172</v>
      </c>
      <c r="AM4" s="0"/>
      <c r="AN4" s="0"/>
    </row>
    <row r="5">
      <c r="A5" t="s" s="0">
        <v>192</v>
      </c>
      <c r="B5" t="s" s="0">
        <v>193</v>
      </c>
      <c r="C5" t="s" s="0">
        <v>90</v>
      </c>
      <c r="D5" t="s" s="0">
        <v>194</v>
      </c>
      <c r="E5" t="s" s="0">
        <v>174</v>
      </c>
      <c r="F5" t="s" s="0">
        <v>169</v>
      </c>
      <c r="G5" t="s" s="0">
        <v>168</v>
      </c>
      <c r="H5" t="s" s="0">
        <v>95</v>
      </c>
      <c r="I5" t="s" s="0">
        <v>104</v>
      </c>
      <c r="J5" t="n" s="0">
        <v>113.0</v>
      </c>
      <c r="K5" t="n" s="0">
        <v>86.0</v>
      </c>
      <c r="L5" t="n" s="0">
        <v>79.0</v>
      </c>
      <c r="M5" t="n" s="0">
        <v>0.918604651162791</v>
      </c>
      <c r="N5" t="n" s="0">
        <v>8.0</v>
      </c>
      <c r="O5" t="n" s="0">
        <v>8.0</v>
      </c>
      <c r="P5" t="n" s="0">
        <v>7.0</v>
      </c>
      <c r="Q5" t="n" s="0">
        <v>0.875</v>
      </c>
      <c r="R5" t="n" s="0">
        <v>7.0</v>
      </c>
      <c r="S5" t="n" s="0">
        <v>8.0</v>
      </c>
      <c r="T5" t="n" s="0">
        <v>1.3</v>
      </c>
      <c r="U5" t="n" s="0">
        <v>6443.0</v>
      </c>
      <c r="V5" t="n" s="0">
        <v>6531.0</v>
      </c>
      <c r="W5" t="n" s="0">
        <v>1.01365823374205</v>
      </c>
      <c r="X5" t="n" s="0">
        <v>3222.0</v>
      </c>
      <c r="Y5" t="n" s="0">
        <v>3632.0</v>
      </c>
      <c r="Z5" t="n" s="0">
        <v>1.12725015518312</v>
      </c>
      <c r="AA5" t="n" s="0">
        <v>0.2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1.02418422372938</v>
      </c>
      <c r="AG5" t="n" s="0">
        <v>0.75</v>
      </c>
      <c r="AH5" t="n" s="0">
        <v>0.98</v>
      </c>
      <c r="AI5" t="n" s="0">
        <v>1.00370053925479</v>
      </c>
      <c r="AJ5" t="s" s="0">
        <v>195</v>
      </c>
      <c r="AK5" t="s" s="0">
        <v>171</v>
      </c>
      <c r="AL5" t="s" s="0">
        <v>172</v>
      </c>
      <c r="AM5" s="0"/>
      <c r="AN5" s="0"/>
    </row>
    <row r="6">
      <c r="A6" t="s" s="0">
        <v>196</v>
      </c>
      <c r="B6" t="s" s="0">
        <v>196</v>
      </c>
      <c r="C6" t="s" s="0">
        <v>102</v>
      </c>
      <c r="D6" t="s" s="0">
        <v>197</v>
      </c>
      <c r="E6" t="s" s="0">
        <v>174</v>
      </c>
      <c r="F6" t="s" s="0">
        <v>169</v>
      </c>
      <c r="G6" t="s" s="0">
        <v>168</v>
      </c>
      <c r="H6" t="s" s="0">
        <v>95</v>
      </c>
      <c r="I6" t="s" s="0">
        <v>104</v>
      </c>
      <c r="J6" t="n" s="0">
        <v>123.0</v>
      </c>
      <c r="K6" t="n" s="0">
        <v>95.0</v>
      </c>
      <c r="L6" t="n" s="0">
        <v>86.0</v>
      </c>
      <c r="M6" t="n" s="0">
        <v>0.905263157894737</v>
      </c>
      <c r="N6" t="n" s="0">
        <v>8.0</v>
      </c>
      <c r="O6" t="n" s="0">
        <v>7.0</v>
      </c>
      <c r="P6" t="n" s="0">
        <v>6.0</v>
      </c>
      <c r="Q6" t="n" s="0">
        <v>0.857142857142857</v>
      </c>
      <c r="R6" t="n" s="0">
        <v>7.0</v>
      </c>
      <c r="S6" t="n" s="0">
        <v>6.0</v>
      </c>
      <c r="T6" t="n" s="0">
        <v>0.857142857142857</v>
      </c>
      <c r="U6" t="n" s="0">
        <v>6566.0</v>
      </c>
      <c r="V6" t="n" s="0">
        <v>5445.0</v>
      </c>
      <c r="W6" t="n" s="0">
        <v>0.829272007310387</v>
      </c>
      <c r="X6" t="n" s="0">
        <v>3283.0</v>
      </c>
      <c r="Y6" t="n" s="0">
        <v>2483.0</v>
      </c>
      <c r="Z6" t="n" s="0">
        <v>0.756320438623211</v>
      </c>
      <c r="AA6" t="n" s="0">
        <v>0.2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0.855618577360245</v>
      </c>
      <c r="AG6" t="n" s="0">
        <v>0.0</v>
      </c>
      <c r="AH6" t="n" s="0">
        <v>0.98</v>
      </c>
      <c r="AI6" t="n" s="0">
        <v>0.83850620581304</v>
      </c>
      <c r="AJ6" t="s" s="0">
        <v>198</v>
      </c>
      <c r="AK6" t="s" s="0">
        <v>171</v>
      </c>
      <c r="AL6" t="s" s="0">
        <v>172</v>
      </c>
      <c r="AM6" s="0"/>
      <c r="AN6" s="0"/>
    </row>
    <row r="7">
      <c r="A7" t="s" s="0">
        <v>199</v>
      </c>
      <c r="B7" t="s" s="0">
        <v>200</v>
      </c>
      <c r="C7" t="s" s="0">
        <v>102</v>
      </c>
      <c r="D7" t="s" s="0">
        <v>201</v>
      </c>
      <c r="E7" t="s" s="0">
        <v>175</v>
      </c>
      <c r="F7" t="s" s="0">
        <v>169</v>
      </c>
      <c r="G7" t="s" s="0">
        <v>168</v>
      </c>
      <c r="H7" t="s" s="0">
        <v>95</v>
      </c>
      <c r="I7" t="s" s="0">
        <v>104</v>
      </c>
      <c r="J7" t="n" s="0">
        <v>58.0</v>
      </c>
      <c r="K7" t="n" s="0">
        <v>46.0</v>
      </c>
      <c r="L7" t="n" s="0">
        <v>19.0</v>
      </c>
      <c r="M7" t="n" s="0">
        <v>0.41304347826087</v>
      </c>
      <c r="N7" t="n" s="0">
        <v>3.0</v>
      </c>
      <c r="O7" t="n" s="0">
        <v>3.0</v>
      </c>
      <c r="P7" t="n" s="0">
        <v>0.0</v>
      </c>
      <c r="Q7" t="n" s="0">
        <v>0.0</v>
      </c>
      <c r="R7" t="n" s="0">
        <v>2.0</v>
      </c>
      <c r="S7" t="n" s="0">
        <v>1.0</v>
      </c>
      <c r="T7" t="n" s="0">
        <v>0.5</v>
      </c>
      <c r="U7" t="n" s="0">
        <v>815.0</v>
      </c>
      <c r="V7" t="n" s="0">
        <v>550.0</v>
      </c>
      <c r="W7" t="n" s="0">
        <v>0.674846625766871</v>
      </c>
      <c r="X7" t="n" s="0">
        <v>408.0</v>
      </c>
      <c r="Y7" t="n" s="0">
        <v>284.0</v>
      </c>
      <c r="Z7" t="n" s="0">
        <v>0.696078431372549</v>
      </c>
      <c r="AA7" t="n" s="0">
        <v>0.2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0.452547345958922</v>
      </c>
      <c r="AG7" t="n" s="0">
        <v>0.0</v>
      </c>
      <c r="AH7" t="n" s="0">
        <v>0.98</v>
      </c>
      <c r="AI7" t="n" s="0">
        <v>0.443496399039744</v>
      </c>
      <c r="AJ7" t="s" s="0">
        <v>202</v>
      </c>
      <c r="AK7" t="s" s="0">
        <v>171</v>
      </c>
      <c r="AL7" t="s" s="0">
        <v>172</v>
      </c>
      <c r="AM7" s="0"/>
      <c r="AN7" s="0"/>
    </row>
    <row r="8">
      <c r="A8" t="s" s="0">
        <v>203</v>
      </c>
      <c r="B8" t="s" s="0">
        <v>204</v>
      </c>
      <c r="C8" t="s" s="0">
        <v>90</v>
      </c>
      <c r="D8" t="s" s="0">
        <v>205</v>
      </c>
      <c r="E8" t="s" s="0">
        <v>175</v>
      </c>
      <c r="F8" t="s" s="0">
        <v>169</v>
      </c>
      <c r="G8" t="s" s="0">
        <v>168</v>
      </c>
      <c r="H8" t="s" s="0">
        <v>95</v>
      </c>
      <c r="I8" t="s" s="0">
        <v>104</v>
      </c>
      <c r="J8" t="n" s="0">
        <v>168.0</v>
      </c>
      <c r="K8" t="n" s="0">
        <v>123.0</v>
      </c>
      <c r="L8" t="n" s="0">
        <v>123.0</v>
      </c>
      <c r="M8" t="n" s="0">
        <v>1.0</v>
      </c>
      <c r="N8" t="n" s="0">
        <v>15.0</v>
      </c>
      <c r="O8" t="n" s="0">
        <v>14.0</v>
      </c>
      <c r="P8" t="n" s="0">
        <v>9.0</v>
      </c>
      <c r="Q8" t="n" s="0">
        <v>0.642857142857143</v>
      </c>
      <c r="R8" t="n" s="0">
        <v>13.0</v>
      </c>
      <c r="S8" t="n" s="0">
        <v>8.0</v>
      </c>
      <c r="T8" t="n" s="0">
        <v>0.615384615384615</v>
      </c>
      <c r="U8" t="n" s="0">
        <v>9802.0</v>
      </c>
      <c r="V8" t="n" s="0">
        <v>6088.0</v>
      </c>
      <c r="W8" t="n" s="0">
        <v>0.621097735156091</v>
      </c>
      <c r="X8" t="n" s="0">
        <v>4901.0</v>
      </c>
      <c r="Y8" t="n" s="0">
        <v>3134.0</v>
      </c>
      <c r="Z8" t="n" s="0">
        <v>0.639461334421547</v>
      </c>
      <c r="AA8" t="n" s="0">
        <v>0.2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0.700087445710788</v>
      </c>
      <c r="AG8" t="n" s="0">
        <v>0.8875</v>
      </c>
      <c r="AH8" t="n" s="0">
        <v>0.99</v>
      </c>
      <c r="AI8" t="n" s="0">
        <v>0.69308657125368</v>
      </c>
      <c r="AJ8" t="s" s="0">
        <v>206</v>
      </c>
      <c r="AK8" t="s" s="0">
        <v>171</v>
      </c>
      <c r="AL8" t="s" s="0">
        <v>172</v>
      </c>
      <c r="AM8" s="0"/>
      <c r="AN8" s="0"/>
    </row>
    <row r="9">
      <c r="A9" t="s" s="0">
        <v>207</v>
      </c>
      <c r="B9" t="s" s="0">
        <v>208</v>
      </c>
      <c r="C9" t="s" s="0">
        <v>90</v>
      </c>
      <c r="D9" t="s" s="0">
        <v>209</v>
      </c>
      <c r="E9" t="s" s="0">
        <v>175</v>
      </c>
      <c r="F9" t="s" s="0">
        <v>169</v>
      </c>
      <c r="G9" t="s" s="0">
        <v>168</v>
      </c>
      <c r="H9" t="s" s="0">
        <v>95</v>
      </c>
      <c r="I9" t="s" s="0">
        <v>104</v>
      </c>
      <c r="J9" t="n" s="0">
        <v>119.0</v>
      </c>
      <c r="K9" t="n" s="0">
        <v>99.0</v>
      </c>
      <c r="L9" t="n" s="0">
        <v>102.0</v>
      </c>
      <c r="M9" t="n" s="0">
        <v>1.03030303030303</v>
      </c>
      <c r="N9" t="n" s="0">
        <v>12.0</v>
      </c>
      <c r="O9" t="n" s="0">
        <v>11.0</v>
      </c>
      <c r="P9" t="n" s="0">
        <v>9.0</v>
      </c>
      <c r="Q9" t="n" s="0">
        <v>0.818181818181818</v>
      </c>
      <c r="R9" t="n" s="0">
        <v>10.0</v>
      </c>
      <c r="S9" t="n" s="0">
        <v>9.0</v>
      </c>
      <c r="T9" t="n" s="0">
        <v>0.9</v>
      </c>
      <c r="U9" t="n" s="0">
        <v>8130.0</v>
      </c>
      <c r="V9" t="n" s="0">
        <v>4657.0</v>
      </c>
      <c r="W9" t="n" s="0">
        <v>0.572816728167282</v>
      </c>
      <c r="X9" t="n" s="0">
        <v>4065.0</v>
      </c>
      <c r="Y9" t="n" s="0">
        <v>2841.0</v>
      </c>
      <c r="Z9" t="n" s="0">
        <v>0.698892988929889</v>
      </c>
      <c r="AA9" t="n" s="0">
        <v>0.2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0.778823660963882</v>
      </c>
      <c r="AG9" t="n" s="0">
        <v>0.0</v>
      </c>
      <c r="AH9" t="n" s="0">
        <v>0.98</v>
      </c>
      <c r="AI9" t="n" s="0">
        <v>0.763247187744605</v>
      </c>
      <c r="AJ9" t="s" s="0">
        <v>210</v>
      </c>
      <c r="AK9" t="s" s="0">
        <v>171</v>
      </c>
      <c r="AL9" t="s" s="0">
        <v>172</v>
      </c>
      <c r="AM9" s="0"/>
      <c r="AN9" s="0"/>
    </row>
    <row r="10">
      <c r="A10" t="s" s="0">
        <v>211</v>
      </c>
      <c r="B10" t="s" s="0">
        <v>212</v>
      </c>
      <c r="C10" t="s" s="0">
        <v>90</v>
      </c>
      <c r="D10" t="s" s="0">
        <v>213</v>
      </c>
      <c r="E10" t="s" s="0">
        <v>177</v>
      </c>
      <c r="F10" t="s" s="0">
        <v>176</v>
      </c>
      <c r="G10" t="s" s="0">
        <v>168</v>
      </c>
      <c r="H10" t="s" s="0">
        <v>95</v>
      </c>
      <c r="I10" t="s" s="0">
        <v>96</v>
      </c>
      <c r="J10" t="n" s="0">
        <v>120.0</v>
      </c>
      <c r="K10" t="n" s="0">
        <v>105.0</v>
      </c>
      <c r="L10" t="n" s="0">
        <v>104.0</v>
      </c>
      <c r="M10" t="n" s="0">
        <v>0.990476190476191</v>
      </c>
      <c r="N10" t="n" s="0">
        <v>9.0</v>
      </c>
      <c r="O10" t="n" s="0">
        <v>8.0</v>
      </c>
      <c r="P10" t="n" s="0">
        <v>2.0</v>
      </c>
      <c r="Q10" t="n" s="0">
        <v>0.25</v>
      </c>
      <c r="R10" t="n" s="0">
        <v>8.0</v>
      </c>
      <c r="S10" t="n" s="0">
        <v>4.0</v>
      </c>
      <c r="T10" t="n" s="0">
        <v>0.5</v>
      </c>
      <c r="U10" t="n" s="0">
        <v>5905.0</v>
      </c>
      <c r="V10" t="n" s="0">
        <v>3340.0</v>
      </c>
      <c r="W10" t="n" s="0">
        <v>0.565622353937341</v>
      </c>
      <c r="X10" t="n" s="0">
        <v>2953.0</v>
      </c>
      <c r="Y10" t="n" s="0">
        <v>2812.0</v>
      </c>
      <c r="Z10" t="n" s="0">
        <v>0.952251947172367</v>
      </c>
      <c r="AA10" t="n" s="0">
        <v>0.2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0.574344179670175</v>
      </c>
      <c r="AG10" t="n" s="0">
        <v>1.0</v>
      </c>
      <c r="AH10" t="n" s="0">
        <v>1.0</v>
      </c>
      <c r="AI10" t="n" s="0">
        <v>0.574344179670175</v>
      </c>
      <c r="AJ10" t="s" s="0">
        <v>214</v>
      </c>
      <c r="AK10" t="s" s="0">
        <v>171</v>
      </c>
      <c r="AL10" t="s" s="0">
        <v>172</v>
      </c>
      <c r="AM10" s="0"/>
      <c r="AN10" s="0"/>
    </row>
    <row r="11">
      <c r="A11" t="s" s="0">
        <v>215</v>
      </c>
      <c r="B11" t="s" s="0">
        <v>216</v>
      </c>
      <c r="C11" t="s" s="0">
        <v>90</v>
      </c>
      <c r="D11" t="s" s="0">
        <v>217</v>
      </c>
      <c r="E11" t="s" s="0">
        <v>177</v>
      </c>
      <c r="F11" t="s" s="0">
        <v>176</v>
      </c>
      <c r="G11" t="s" s="0">
        <v>168</v>
      </c>
      <c r="H11" t="s" s="0">
        <v>95</v>
      </c>
      <c r="I11" t="s" s="0">
        <v>104</v>
      </c>
      <c r="J11" t="n" s="0">
        <v>181.0</v>
      </c>
      <c r="K11" t="n" s="0">
        <v>154.0</v>
      </c>
      <c r="L11" t="n" s="0">
        <v>164.0</v>
      </c>
      <c r="M11" t="n" s="0">
        <v>1.06493506493506</v>
      </c>
      <c r="N11" t="n" s="0">
        <v>13.0</v>
      </c>
      <c r="O11" t="n" s="0">
        <v>12.0</v>
      </c>
      <c r="P11" t="n" s="0">
        <v>8.0</v>
      </c>
      <c r="Q11" t="n" s="0">
        <v>0.666666666666667</v>
      </c>
      <c r="R11" t="n" s="0">
        <v>11.0</v>
      </c>
      <c r="S11" t="n" s="0">
        <v>10.0</v>
      </c>
      <c r="T11" t="n" s="0">
        <v>0.909090909090909</v>
      </c>
      <c r="U11" t="n" s="0">
        <v>8631.0</v>
      </c>
      <c r="V11" t="n" s="0">
        <v>5649.0</v>
      </c>
      <c r="W11" t="n" s="0">
        <v>0.654501216545012</v>
      </c>
      <c r="X11" t="n" s="0">
        <v>4316.0</v>
      </c>
      <c r="Y11" t="n" s="0">
        <v>4347.0</v>
      </c>
      <c r="Z11" t="n" s="0">
        <v>1.00718257645968</v>
      </c>
      <c r="AA11" t="n" s="0">
        <v>0.2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0.789939014756533</v>
      </c>
      <c r="AG11" t="n" s="0">
        <v>0.625</v>
      </c>
      <c r="AH11" t="n" s="0">
        <v>0.98</v>
      </c>
      <c r="AI11" t="n" s="0">
        <v>0.774140234461402</v>
      </c>
      <c r="AJ11" t="s" s="0">
        <v>218</v>
      </c>
      <c r="AK11" t="s" s="0">
        <v>171</v>
      </c>
      <c r="AL11" t="s" s="0">
        <v>172</v>
      </c>
      <c r="AM11" s="0"/>
      <c r="AN11" s="0"/>
    </row>
    <row r="12">
      <c r="A12" t="s" s="0">
        <v>219</v>
      </c>
      <c r="B12" t="s" s="0">
        <v>220</v>
      </c>
      <c r="C12" t="s" s="0">
        <v>102</v>
      </c>
      <c r="D12" t="s" s="0">
        <v>221</v>
      </c>
      <c r="E12" t="s" s="0">
        <v>177</v>
      </c>
      <c r="F12" t="s" s="0">
        <v>176</v>
      </c>
      <c r="G12" t="s" s="0">
        <v>168</v>
      </c>
      <c r="H12" t="s" s="0">
        <v>95</v>
      </c>
      <c r="I12" t="s" s="0">
        <v>104</v>
      </c>
      <c r="J12" t="n" s="0">
        <v>124.0</v>
      </c>
      <c r="K12" t="n" s="0">
        <v>106.0</v>
      </c>
      <c r="L12" t="n" s="0">
        <v>99.0</v>
      </c>
      <c r="M12" t="n" s="0">
        <v>0.933962264150943</v>
      </c>
      <c r="N12" t="n" s="0">
        <v>9.0</v>
      </c>
      <c r="O12" t="n" s="0">
        <v>8.0</v>
      </c>
      <c r="P12" t="n" s="0">
        <v>4.0</v>
      </c>
      <c r="Q12" t="n" s="0">
        <v>0.5</v>
      </c>
      <c r="R12" t="n" s="0">
        <v>8.0</v>
      </c>
      <c r="S12" t="n" s="0">
        <v>1.0</v>
      </c>
      <c r="T12" t="n" s="0">
        <v>0.125</v>
      </c>
      <c r="U12" t="n" s="0">
        <v>4840.0</v>
      </c>
      <c r="V12" t="n" s="0">
        <v>3107.0</v>
      </c>
      <c r="W12" t="n" s="0">
        <v>0.641942148760331</v>
      </c>
      <c r="X12" t="n" s="0">
        <v>2420.0</v>
      </c>
      <c r="Y12" t="n" s="0">
        <v>2596.0</v>
      </c>
      <c r="Z12" t="n" s="0">
        <v>1.07272727272727</v>
      </c>
      <c r="AA12" t="n" s="0">
        <v>0.2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0.568569312334321</v>
      </c>
      <c r="AG12" t="n" s="0">
        <v>0.46875</v>
      </c>
      <c r="AH12" t="n" s="0">
        <v>0.98</v>
      </c>
      <c r="AI12" t="n" s="0">
        <v>0.557197926087635</v>
      </c>
      <c r="AJ12" t="s" s="0">
        <v>222</v>
      </c>
      <c r="AK12" t="s" s="0">
        <v>171</v>
      </c>
      <c r="AL12" t="s" s="0">
        <v>172</v>
      </c>
      <c r="AM12" s="0"/>
      <c r="AN12" s="0"/>
    </row>
    <row r="13">
      <c r="A13" t="s" s="0">
        <v>223</v>
      </c>
      <c r="B13" t="s" s="0">
        <v>224</v>
      </c>
      <c r="C13" t="s" s="0">
        <v>102</v>
      </c>
      <c r="D13" t="s" s="0">
        <v>225</v>
      </c>
      <c r="E13" t="s" s="0">
        <v>177</v>
      </c>
      <c r="F13" t="s" s="0">
        <v>176</v>
      </c>
      <c r="G13" t="s" s="0">
        <v>168</v>
      </c>
      <c r="H13" t="s" s="0">
        <v>95</v>
      </c>
      <c r="I13" t="s" s="0">
        <v>96</v>
      </c>
      <c r="J13" t="n" s="0">
        <v>125.0</v>
      </c>
      <c r="K13" t="n" s="0">
        <v>77.0</v>
      </c>
      <c r="L13" t="n" s="0">
        <v>62.0</v>
      </c>
      <c r="M13" t="n" s="0">
        <v>0.805194805194805</v>
      </c>
      <c r="N13" t="n" s="0">
        <v>9.0</v>
      </c>
      <c r="O13" t="n" s="0">
        <v>9.0</v>
      </c>
      <c r="P13" t="n" s="0">
        <v>5.0</v>
      </c>
      <c r="Q13" t="n" s="0">
        <v>0.555555555555556</v>
      </c>
      <c r="R13" t="n" s="0">
        <v>8.0</v>
      </c>
      <c r="S13" t="n" s="0">
        <v>3.0</v>
      </c>
      <c r="T13" t="n" s="0">
        <v>0.375</v>
      </c>
      <c r="U13" t="n" s="0">
        <v>4997.0</v>
      </c>
      <c r="V13" t="n" s="0">
        <v>2333.0</v>
      </c>
      <c r="W13" t="n" s="0">
        <v>0.466880128076846</v>
      </c>
      <c r="X13" t="n" s="0">
        <v>2499.0</v>
      </c>
      <c r="Y13" t="n" s="0">
        <v>1824.0</v>
      </c>
      <c r="Z13" t="n" s="0">
        <v>0.729891956782713</v>
      </c>
      <c r="AA13" t="n" s="0">
        <v>0.2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0.533902123380811</v>
      </c>
      <c r="AG13" t="n" s="0">
        <v>0.0</v>
      </c>
      <c r="AH13" t="n" s="0">
        <v>0.98</v>
      </c>
      <c r="AI13" t="n" s="0">
        <v>0.523224080913194</v>
      </c>
      <c r="AJ13" t="s" s="0">
        <v>226</v>
      </c>
      <c r="AK13" t="s" s="0">
        <v>171</v>
      </c>
      <c r="AL13" t="s" s="0">
        <v>172</v>
      </c>
      <c r="AM13" s="0"/>
      <c r="AN13" s="0"/>
    </row>
    <row r="14">
      <c r="A14" t="s" s="0">
        <v>227</v>
      </c>
      <c r="B14" t="s" s="0">
        <v>228</v>
      </c>
      <c r="C14" t="s" s="0">
        <v>102</v>
      </c>
      <c r="D14" t="s" s="0">
        <v>229</v>
      </c>
      <c r="E14" t="s" s="0">
        <v>178</v>
      </c>
      <c r="F14" t="s" s="0">
        <v>176</v>
      </c>
      <c r="G14" t="s" s="0">
        <v>168</v>
      </c>
      <c r="H14" t="s" s="0">
        <v>95</v>
      </c>
      <c r="I14" t="s" s="0">
        <v>104</v>
      </c>
      <c r="J14" t="n" s="0">
        <v>117.0</v>
      </c>
      <c r="K14" t="n" s="0">
        <v>72.0</v>
      </c>
      <c r="L14" t="n" s="0">
        <v>69.0</v>
      </c>
      <c r="M14" t="n" s="0">
        <v>0.958333333333333</v>
      </c>
      <c r="N14" t="n" s="0">
        <v>8.0</v>
      </c>
      <c r="O14" t="n" s="0">
        <v>7.0</v>
      </c>
      <c r="P14" t="n" s="0">
        <v>7.0</v>
      </c>
      <c r="Q14" t="n" s="0">
        <v>1.0</v>
      </c>
      <c r="R14" t="n" s="0">
        <v>7.0</v>
      </c>
      <c r="S14" t="n" s="0">
        <v>4.0</v>
      </c>
      <c r="T14" t="n" s="0">
        <v>0.571428571428571</v>
      </c>
      <c r="U14" t="n" s="0">
        <v>5584.0</v>
      </c>
      <c r="V14" t="n" s="0">
        <v>3853.0</v>
      </c>
      <c r="W14" t="n" s="0">
        <v>0.690007163323782</v>
      </c>
      <c r="X14" t="n" s="0">
        <v>2792.0</v>
      </c>
      <c r="Y14" t="n" s="0">
        <v>3514.0</v>
      </c>
      <c r="Z14" t="n" s="0">
        <v>1.25859598853868</v>
      </c>
      <c r="AA14" t="n" s="0">
        <v>0.2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0.781955246281894</v>
      </c>
      <c r="AG14" t="n" s="0">
        <v>0.0</v>
      </c>
      <c r="AH14" t="n" s="0">
        <v>0.98</v>
      </c>
      <c r="AI14" t="n" s="0">
        <v>0.766316141356256</v>
      </c>
      <c r="AJ14" t="s" s="0">
        <v>230</v>
      </c>
      <c r="AK14" t="s" s="0">
        <v>171</v>
      </c>
      <c r="AL14" t="s" s="0">
        <v>172</v>
      </c>
      <c r="AM14" s="0"/>
      <c r="AN14" s="0"/>
    </row>
    <row r="15">
      <c r="A15" t="s" s="0">
        <v>231</v>
      </c>
      <c r="B15" t="s" s="0">
        <v>232</v>
      </c>
      <c r="C15" t="s" s="0">
        <v>90</v>
      </c>
      <c r="D15" t="s" s="0">
        <v>233</v>
      </c>
      <c r="E15" t="s" s="0">
        <v>178</v>
      </c>
      <c r="F15" t="s" s="0">
        <v>176</v>
      </c>
      <c r="G15" t="s" s="0">
        <v>168</v>
      </c>
      <c r="H15" t="s" s="0">
        <v>95</v>
      </c>
      <c r="I15" t="s" s="0">
        <v>96</v>
      </c>
      <c r="J15" t="n" s="0">
        <v>123.0</v>
      </c>
      <c r="K15" t="n" s="0">
        <v>97.0</v>
      </c>
      <c r="L15" t="n" s="0">
        <v>102.0</v>
      </c>
      <c r="M15" t="n" s="0">
        <v>1.05154639175258</v>
      </c>
      <c r="N15" t="n" s="0">
        <v>9.0</v>
      </c>
      <c r="O15" t="n" s="0">
        <v>8.0</v>
      </c>
      <c r="P15" t="n" s="0">
        <v>8.0</v>
      </c>
      <c r="Q15" t="n" s="0">
        <v>1.0</v>
      </c>
      <c r="R15" t="n" s="0">
        <v>8.0</v>
      </c>
      <c r="S15" t="n" s="0">
        <v>6.0</v>
      </c>
      <c r="T15" t="n" s="0">
        <v>0.75</v>
      </c>
      <c r="U15" t="n" s="0">
        <v>6212.0</v>
      </c>
      <c r="V15" t="n" s="0">
        <v>5233.0</v>
      </c>
      <c r="W15" t="n" s="0">
        <v>0.842401802962009</v>
      </c>
      <c r="X15" t="n" s="0">
        <v>3106.0</v>
      </c>
      <c r="Y15" t="n" s="0">
        <v>4232.0</v>
      </c>
      <c r="Z15" t="n" s="0">
        <v>1.36252414681262</v>
      </c>
      <c r="AA15" t="n" s="0">
        <v>0.2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0.897269999535319</v>
      </c>
      <c r="AG15" t="n" s="0">
        <v>0.833333333333333</v>
      </c>
      <c r="AH15" t="n" s="0">
        <v>0.98</v>
      </c>
      <c r="AI15" t="n" s="0">
        <v>0.879324599544613</v>
      </c>
      <c r="AJ15" t="s" s="0">
        <v>234</v>
      </c>
      <c r="AK15" t="s" s="0">
        <v>171</v>
      </c>
      <c r="AL15" t="s" s="0">
        <v>172</v>
      </c>
      <c r="AM15" s="0"/>
      <c r="AN15" s="0"/>
    </row>
    <row r="16">
      <c r="A16" t="s" s="0">
        <v>235</v>
      </c>
      <c r="B16" t="s" s="0">
        <v>236</v>
      </c>
      <c r="C16" t="s" s="0">
        <v>90</v>
      </c>
      <c r="D16" t="s" s="0">
        <v>237</v>
      </c>
      <c r="E16" t="s" s="0">
        <v>178</v>
      </c>
      <c r="F16" t="s" s="0">
        <v>176</v>
      </c>
      <c r="G16" t="s" s="0">
        <v>168</v>
      </c>
      <c r="H16" t="s" s="0">
        <v>95</v>
      </c>
      <c r="I16" t="s" s="0">
        <v>96</v>
      </c>
      <c r="J16" t="n" s="0">
        <v>108.0</v>
      </c>
      <c r="K16" t="n" s="0">
        <v>87.0</v>
      </c>
      <c r="L16" t="n" s="0">
        <v>89.0</v>
      </c>
      <c r="M16" t="n" s="0">
        <v>1.02298850574713</v>
      </c>
      <c r="N16" t="n" s="0">
        <v>8.0</v>
      </c>
      <c r="O16" t="n" s="0">
        <v>7.0</v>
      </c>
      <c r="P16" t="n" s="0">
        <v>6.0</v>
      </c>
      <c r="Q16" t="n" s="0">
        <v>0.857142857142857</v>
      </c>
      <c r="R16" t="n" s="0">
        <v>7.0</v>
      </c>
      <c r="S16" t="n" s="0">
        <v>3.0</v>
      </c>
      <c r="T16" t="n" s="0">
        <v>0.428571428571429</v>
      </c>
      <c r="U16" t="n" s="0">
        <v>5719.0</v>
      </c>
      <c r="V16" t="n" s="0">
        <v>3616.0</v>
      </c>
      <c r="W16" t="n" s="0">
        <v>0.632278370344466</v>
      </c>
      <c r="X16" t="n" s="0">
        <v>2860.0</v>
      </c>
      <c r="Y16" t="n" s="0">
        <v>2609.0</v>
      </c>
      <c r="Z16" t="n" s="0">
        <v>0.912237762237762</v>
      </c>
      <c r="AA16" t="n" s="0">
        <v>0.2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0.714651906430069</v>
      </c>
      <c r="AG16" t="n" s="0">
        <v>0.691666666666667</v>
      </c>
      <c r="AH16" t="n" s="0">
        <v>0.98</v>
      </c>
      <c r="AI16" t="n" s="0">
        <v>0.700358868301467</v>
      </c>
      <c r="AJ16" t="s" s="0">
        <v>238</v>
      </c>
      <c r="AK16" t="s" s="0">
        <v>171</v>
      </c>
      <c r="AL16" t="s" s="0">
        <v>172</v>
      </c>
      <c r="AM16" s="0"/>
      <c r="AN16" s="0"/>
    </row>
    <row r="17">
      <c r="A17" t="s" s="0">
        <v>239</v>
      </c>
      <c r="B17" t="s" s="0">
        <v>240</v>
      </c>
      <c r="C17" t="s" s="0">
        <v>102</v>
      </c>
      <c r="D17" t="s" s="0">
        <v>241</v>
      </c>
      <c r="E17" t="s" s="0">
        <v>178</v>
      </c>
      <c r="F17" t="s" s="0">
        <v>176</v>
      </c>
      <c r="G17" t="s" s="0">
        <v>168</v>
      </c>
      <c r="H17" t="s" s="0">
        <v>95</v>
      </c>
      <c r="I17" t="s" s="0">
        <v>96</v>
      </c>
      <c r="J17" t="n" s="0">
        <v>97.0</v>
      </c>
      <c r="K17" t="n" s="0">
        <v>80.0</v>
      </c>
      <c r="L17" t="n" s="0">
        <v>89.0</v>
      </c>
      <c r="M17" t="n" s="0">
        <v>1.1125</v>
      </c>
      <c r="N17" t="n" s="0">
        <v>7.0</v>
      </c>
      <c r="O17" t="n" s="0">
        <v>6.0</v>
      </c>
      <c r="P17" t="n" s="0">
        <v>5.0</v>
      </c>
      <c r="Q17" t="n" s="0">
        <v>0.833333333333333</v>
      </c>
      <c r="R17" t="n" s="0">
        <v>5.0</v>
      </c>
      <c r="S17" t="n" s="0">
        <v>3.0</v>
      </c>
      <c r="T17" t="n" s="0">
        <v>0.6</v>
      </c>
      <c r="U17" t="n" s="0">
        <v>4795.0</v>
      </c>
      <c r="V17" t="n" s="0">
        <v>3659.0</v>
      </c>
      <c r="W17" t="n" s="0">
        <v>0.763086548488008</v>
      </c>
      <c r="X17" t="n" s="0">
        <v>2398.0</v>
      </c>
      <c r="Y17" t="n" s="0">
        <v>2740.0</v>
      </c>
      <c r="Z17" t="n" s="0">
        <v>1.14261884904087</v>
      </c>
      <c r="AA17" t="n" s="0">
        <v>0.2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0.81440128606187</v>
      </c>
      <c r="AG17" t="n" s="0">
        <v>0.0</v>
      </c>
      <c r="AH17" t="n" s="0">
        <v>0.98</v>
      </c>
      <c r="AI17" t="n" s="0">
        <v>0.798113260340633</v>
      </c>
      <c r="AJ17" t="s" s="0">
        <v>242</v>
      </c>
      <c r="AK17" t="s" s="0">
        <v>171</v>
      </c>
      <c r="AL17" t="s" s="0">
        <v>172</v>
      </c>
      <c r="AM17" s="0"/>
      <c r="AN17" s="0"/>
    </row>
    <row r="18">
      <c r="A18" t="s" s="0">
        <v>243</v>
      </c>
      <c r="B18" t="s" s="0">
        <v>244</v>
      </c>
      <c r="C18" t="s" s="0">
        <v>90</v>
      </c>
      <c r="D18" t="s" s="0">
        <v>245</v>
      </c>
      <c r="E18" t="s" s="0">
        <v>179</v>
      </c>
      <c r="F18" t="s" s="0">
        <v>176</v>
      </c>
      <c r="G18" t="s" s="0">
        <v>168</v>
      </c>
      <c r="H18" t="s" s="0">
        <v>95</v>
      </c>
      <c r="I18" t="s" s="0">
        <v>104</v>
      </c>
      <c r="J18" t="n" s="0">
        <v>72.0</v>
      </c>
      <c r="K18" t="n" s="0">
        <v>66.0</v>
      </c>
      <c r="L18" t="n" s="0">
        <v>72.0</v>
      </c>
      <c r="M18" t="n" s="0">
        <v>1.3</v>
      </c>
      <c r="N18" t="n" s="0">
        <v>7.0</v>
      </c>
      <c r="O18" t="n" s="0">
        <v>6.0</v>
      </c>
      <c r="P18" t="n" s="0">
        <v>2.0</v>
      </c>
      <c r="Q18" t="n" s="0">
        <v>0.333333333333333</v>
      </c>
      <c r="R18" t="n" s="0">
        <v>6.0</v>
      </c>
      <c r="S18" t="n" s="0">
        <v>3.0</v>
      </c>
      <c r="T18" t="n" s="0">
        <v>0.5</v>
      </c>
      <c r="U18" t="n" s="0">
        <v>6221.0</v>
      </c>
      <c r="V18" t="n" s="0">
        <v>5302.0</v>
      </c>
      <c r="W18" t="n" s="0">
        <v>0.852274553930236</v>
      </c>
      <c r="X18" t="n" s="0">
        <v>3111.0</v>
      </c>
      <c r="Y18" t="n" s="0">
        <v>3378.0</v>
      </c>
      <c r="Z18" t="n" s="0">
        <v>1.08582449373192</v>
      </c>
      <c r="AA18" t="n" s="0">
        <v>0.2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0.767576488238761</v>
      </c>
      <c r="AG18" t="n" s="0">
        <v>0.60625</v>
      </c>
      <c r="AH18" t="n" s="0">
        <v>0.98</v>
      </c>
      <c r="AI18" t="n" s="0">
        <v>0.752224958473986</v>
      </c>
      <c r="AJ18" t="s" s="0">
        <v>246</v>
      </c>
      <c r="AK18" t="s" s="0">
        <v>171</v>
      </c>
      <c r="AL18" t="s" s="0">
        <v>172</v>
      </c>
      <c r="AM18" s="0"/>
      <c r="AN18" s="0"/>
    </row>
    <row r="19">
      <c r="A19" t="s" s="0">
        <v>196</v>
      </c>
      <c r="B19" t="s" s="0">
        <v>196</v>
      </c>
      <c r="C19" t="s" s="0">
        <v>102</v>
      </c>
      <c r="D19" t="s" s="0">
        <v>247</v>
      </c>
      <c r="E19" t="s" s="0">
        <v>179</v>
      </c>
      <c r="F19" t="s" s="0">
        <v>176</v>
      </c>
      <c r="G19" t="s" s="0">
        <v>168</v>
      </c>
      <c r="H19" t="s" s="0">
        <v>95</v>
      </c>
      <c r="I19" t="s" s="0">
        <v>104</v>
      </c>
      <c r="J19" t="n" s="0">
        <v>144.0</v>
      </c>
      <c r="K19" t="n" s="0">
        <v>139.0</v>
      </c>
      <c r="L19" t="n" s="0">
        <v>123.0</v>
      </c>
      <c r="M19" t="n" s="0">
        <v>0.884892086330935</v>
      </c>
      <c r="N19" t="n" s="0">
        <v>11.0</v>
      </c>
      <c r="O19" t="n" s="0">
        <v>9.0</v>
      </c>
      <c r="P19" t="n" s="0">
        <v>8.0</v>
      </c>
      <c r="Q19" t="n" s="0">
        <v>0.888888888888889</v>
      </c>
      <c r="R19" t="n" s="0">
        <v>9.0</v>
      </c>
      <c r="S19" t="n" s="0">
        <v>7.0</v>
      </c>
      <c r="T19" t="n" s="0">
        <v>0.777777777777778</v>
      </c>
      <c r="U19" t="n" s="0">
        <v>11337.0</v>
      </c>
      <c r="V19" t="n" s="0">
        <v>5987.0</v>
      </c>
      <c r="W19" t="n" s="0">
        <v>0.528093851989062</v>
      </c>
      <c r="X19" t="n" s="0">
        <v>5669.0</v>
      </c>
      <c r="Y19" t="n" s="0">
        <v>2952.0</v>
      </c>
      <c r="Z19" t="n" s="0">
        <v>0.520726759569589</v>
      </c>
      <c r="AA19" t="n" s="0">
        <v>0.2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0.721549291395145</v>
      </c>
      <c r="AG19" t="n" s="0">
        <v>0.0</v>
      </c>
      <c r="AH19" t="n" s="0">
        <v>0.98</v>
      </c>
      <c r="AI19" t="n" s="0">
        <v>0.707118305567242</v>
      </c>
      <c r="AJ19" t="s" s="0">
        <v>248</v>
      </c>
      <c r="AK19" t="s" s="0">
        <v>171</v>
      </c>
      <c r="AL19" t="s" s="0">
        <v>172</v>
      </c>
      <c r="AM19" s="0"/>
      <c r="AN19" s="0"/>
    </row>
    <row r="20">
      <c r="A20" t="s" s="0">
        <v>249</v>
      </c>
      <c r="B20" t="s" s="0">
        <v>250</v>
      </c>
      <c r="C20" t="s" s="0">
        <v>90</v>
      </c>
      <c r="D20" t="s" s="0">
        <v>251</v>
      </c>
      <c r="E20" t="s" s="0">
        <v>179</v>
      </c>
      <c r="F20" t="s" s="0">
        <v>176</v>
      </c>
      <c r="G20" t="s" s="0">
        <v>168</v>
      </c>
      <c r="H20" t="s" s="0">
        <v>95</v>
      </c>
      <c r="I20" t="s" s="0">
        <v>104</v>
      </c>
      <c r="J20" t="n" s="0">
        <v>159.0</v>
      </c>
      <c r="K20" t="n" s="0">
        <v>135.0</v>
      </c>
      <c r="L20" t="n" s="0">
        <v>153.0</v>
      </c>
      <c r="M20" t="n" s="0">
        <v>1.13333333333333</v>
      </c>
      <c r="N20" t="n" s="0">
        <v>11.0</v>
      </c>
      <c r="O20" t="n" s="0">
        <v>9.0</v>
      </c>
      <c r="P20" t="n" s="0">
        <v>8.0</v>
      </c>
      <c r="Q20" t="n" s="0">
        <v>0.888888888888889</v>
      </c>
      <c r="R20" t="n" s="0">
        <v>9.0</v>
      </c>
      <c r="S20" t="n" s="0">
        <v>11.0</v>
      </c>
      <c r="T20" t="n" s="0">
        <v>1.3</v>
      </c>
      <c r="U20" t="n" s="0">
        <v>8045.0</v>
      </c>
      <c r="V20" t="n" s="0">
        <v>9851.0</v>
      </c>
      <c r="W20" t="n" s="0">
        <v>1.22448725916718</v>
      </c>
      <c r="X20" t="n" s="0">
        <v>4023.0</v>
      </c>
      <c r="Y20" t="n" s="0">
        <v>4636.0</v>
      </c>
      <c r="Z20" t="n" s="0">
        <v>1.15237385036043</v>
      </c>
      <c r="AA20" t="n" s="0">
        <v>0.2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1.15423934811132</v>
      </c>
      <c r="AG20" t="n" s="0">
        <v>0.51875</v>
      </c>
      <c r="AH20" t="n" s="0">
        <v>0.98</v>
      </c>
      <c r="AI20" t="n" s="0">
        <v>1.13115456114909</v>
      </c>
      <c r="AJ20" t="s" s="0">
        <v>252</v>
      </c>
      <c r="AK20" t="s" s="0">
        <v>171</v>
      </c>
      <c r="AL20" t="s" s="0">
        <v>172</v>
      </c>
      <c r="AM20" s="0"/>
      <c r="AN20" s="0"/>
    </row>
    <row r="21">
      <c r="A21" t="s" s="0">
        <v>253</v>
      </c>
      <c r="B21" t="s" s="0">
        <v>254</v>
      </c>
      <c r="C21" t="s" s="0">
        <v>90</v>
      </c>
      <c r="D21" t="s" s="0">
        <v>255</v>
      </c>
      <c r="E21" t="s" s="0">
        <v>180</v>
      </c>
      <c r="F21" t="s" s="0">
        <v>176</v>
      </c>
      <c r="G21" t="s" s="0">
        <v>168</v>
      </c>
      <c r="H21" t="s" s="0">
        <v>95</v>
      </c>
      <c r="I21" t="s" s="0">
        <v>104</v>
      </c>
      <c r="J21" t="n" s="0">
        <v>103.0</v>
      </c>
      <c r="K21" t="n" s="0">
        <v>83.0</v>
      </c>
      <c r="L21" t="n" s="0">
        <v>70.0</v>
      </c>
      <c r="M21" t="n" s="0">
        <v>0.843373493975904</v>
      </c>
      <c r="N21" t="n" s="0">
        <v>10.0</v>
      </c>
      <c r="O21" t="n" s="0">
        <v>9.0</v>
      </c>
      <c r="P21" t="n" s="0">
        <v>7.0</v>
      </c>
      <c r="Q21" t="n" s="0">
        <v>0.777777777777778</v>
      </c>
      <c r="R21" t="n" s="0">
        <v>8.0</v>
      </c>
      <c r="S21" t="n" s="0">
        <v>4.0</v>
      </c>
      <c r="T21" t="n" s="0">
        <v>0.5</v>
      </c>
      <c r="U21" t="n" s="0">
        <v>7764.0</v>
      </c>
      <c r="V21" t="n" s="0">
        <v>5964.0</v>
      </c>
      <c r="W21" t="n" s="0">
        <v>0.768160741885626</v>
      </c>
      <c r="X21" t="n" s="0">
        <v>3882.0</v>
      </c>
      <c r="Y21" t="n" s="0">
        <v>3903.0</v>
      </c>
      <c r="Z21" t="n" s="0">
        <v>1.00540958268934</v>
      </c>
      <c r="AA21" t="n" s="0">
        <v>0.2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0.731494551104987</v>
      </c>
      <c r="AG21" t="n" s="0">
        <v>0.5125</v>
      </c>
      <c r="AH21" t="n" s="0">
        <v>0.98</v>
      </c>
      <c r="AI21" t="n" s="0">
        <v>0.716864660082887</v>
      </c>
      <c r="AJ21" t="s" s="0">
        <v>256</v>
      </c>
      <c r="AK21" t="s" s="0">
        <v>171</v>
      </c>
      <c r="AL21" t="s" s="0">
        <v>172</v>
      </c>
      <c r="AM21" s="0"/>
      <c r="AN21" s="0"/>
    </row>
    <row r="22">
      <c r="A22" t="s" s="0">
        <v>196</v>
      </c>
      <c r="B22" t="s" s="0">
        <v>196</v>
      </c>
      <c r="C22" t="s" s="0">
        <v>102</v>
      </c>
      <c r="D22" t="s" s="0">
        <v>257</v>
      </c>
      <c r="E22" t="s" s="0">
        <v>180</v>
      </c>
      <c r="F22" t="s" s="0">
        <v>176</v>
      </c>
      <c r="G22" t="s" s="0">
        <v>168</v>
      </c>
      <c r="H22" t="s" s="0">
        <v>95</v>
      </c>
      <c r="I22" t="s" s="0">
        <v>96</v>
      </c>
      <c r="J22" t="n" s="0">
        <v>114.0</v>
      </c>
      <c r="K22" t="n" s="0">
        <v>102.0</v>
      </c>
      <c r="L22" t="n" s="0">
        <v>101.0</v>
      </c>
      <c r="M22" t="n" s="0">
        <v>0.990196078431373</v>
      </c>
      <c r="N22" t="n" s="0">
        <v>7.0</v>
      </c>
      <c r="O22" t="n" s="0">
        <v>7.0</v>
      </c>
      <c r="P22" t="n" s="0">
        <v>7.0</v>
      </c>
      <c r="Q22" t="n" s="0">
        <v>1.6</v>
      </c>
      <c r="R22" t="n" s="0">
        <v>7.0</v>
      </c>
      <c r="S22" t="n" s="0">
        <v>2.0</v>
      </c>
      <c r="T22" t="n" s="0">
        <v>0.285714285714286</v>
      </c>
      <c r="U22" t="n" s="0">
        <v>6782.0</v>
      </c>
      <c r="V22" t="n" s="0">
        <v>3838.0</v>
      </c>
      <c r="W22" t="n" s="0">
        <v>0.565909761132409</v>
      </c>
      <c r="X22" t="n" s="0">
        <v>3391.0</v>
      </c>
      <c r="Y22" t="n" s="0">
        <v>3114.0</v>
      </c>
      <c r="Z22" t="n" s="0">
        <v>0.918313181952226</v>
      </c>
      <c r="AA22" t="n" s="0">
        <v>0.2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0.801545977282095</v>
      </c>
      <c r="AG22" t="n" s="0">
        <v>0.0</v>
      </c>
      <c r="AH22" t="n" s="0">
        <v>0.98</v>
      </c>
      <c r="AI22" t="n" s="0">
        <v>0.785515057736453</v>
      </c>
      <c r="AJ22" t="s" s="0">
        <v>258</v>
      </c>
      <c r="AK22" t="s" s="0">
        <v>171</v>
      </c>
      <c r="AL22" t="s" s="0">
        <v>172</v>
      </c>
      <c r="AM22" s="0"/>
      <c r="AN22" s="0"/>
    </row>
    <row r="23">
      <c r="A23" t="s" s="0">
        <v>259</v>
      </c>
      <c r="B23" t="s" s="0">
        <v>260</v>
      </c>
      <c r="C23" t="s" s="0">
        <v>90</v>
      </c>
      <c r="D23" t="s" s="0">
        <v>261</v>
      </c>
      <c r="E23" t="s" s="0">
        <v>180</v>
      </c>
      <c r="F23" t="s" s="0">
        <v>176</v>
      </c>
      <c r="G23" t="s" s="0">
        <v>168</v>
      </c>
      <c r="H23" t="s" s="0">
        <v>95</v>
      </c>
      <c r="I23" t="s" s="0">
        <v>104</v>
      </c>
      <c r="J23" t="n" s="0">
        <v>91.0</v>
      </c>
      <c r="K23" t="n" s="0">
        <v>79.0</v>
      </c>
      <c r="L23" t="n" s="0">
        <v>54.0</v>
      </c>
      <c r="M23" t="n" s="0">
        <v>0.683544303797468</v>
      </c>
      <c r="N23" t="n" s="0">
        <v>7.0</v>
      </c>
      <c r="O23" t="n" s="0">
        <v>7.0</v>
      </c>
      <c r="P23" t="n" s="0">
        <v>7.0</v>
      </c>
      <c r="Q23" t="n" s="0">
        <v>1.3</v>
      </c>
      <c r="R23" t="n" s="0">
        <v>6.0</v>
      </c>
      <c r="S23" t="n" s="0">
        <v>6.0</v>
      </c>
      <c r="T23" t="n" s="0">
        <v>1.0</v>
      </c>
      <c r="U23" t="n" s="0">
        <v>7185.0</v>
      </c>
      <c r="V23" t="n" s="0">
        <v>4783.0</v>
      </c>
      <c r="W23" t="n" s="0">
        <v>0.665692414752958</v>
      </c>
      <c r="X23" t="n" s="0">
        <v>3593.0</v>
      </c>
      <c r="Y23" t="n" s="0">
        <v>3434.0</v>
      </c>
      <c r="Z23" t="n" s="0">
        <v>0.955747286390203</v>
      </c>
      <c r="AA23" t="n" s="0">
        <v>0.2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0.862985826660677</v>
      </c>
      <c r="AG23" t="n" s="0">
        <v>0.60625</v>
      </c>
      <c r="AH23" t="n" s="0">
        <v>0.98</v>
      </c>
      <c r="AI23" t="n" s="0">
        <v>0.845726110127463</v>
      </c>
      <c r="AJ23" t="s" s="0">
        <v>262</v>
      </c>
      <c r="AK23" t="s" s="0">
        <v>171</v>
      </c>
      <c r="AL23" t="s" s="0">
        <v>172</v>
      </c>
      <c r="AM23" s="0"/>
      <c r="AN23" s="0"/>
    </row>
    <row r="24">
      <c r="A24" t="s" s="0">
        <v>263</v>
      </c>
      <c r="B24" t="s" s="0">
        <v>264</v>
      </c>
      <c r="C24" t="s" s="0">
        <v>102</v>
      </c>
      <c r="D24" t="s" s="0">
        <v>265</v>
      </c>
      <c r="E24" t="s" s="0">
        <v>180</v>
      </c>
      <c r="F24" t="s" s="0">
        <v>176</v>
      </c>
      <c r="G24" t="s" s="0">
        <v>168</v>
      </c>
      <c r="H24" t="s" s="0">
        <v>95</v>
      </c>
      <c r="I24" t="s" s="0">
        <v>104</v>
      </c>
      <c r="J24" t="n" s="0">
        <v>105.0</v>
      </c>
      <c r="K24" t="n" s="0">
        <v>91.0</v>
      </c>
      <c r="L24" t="n" s="0">
        <v>75.0</v>
      </c>
      <c r="M24" t="n" s="0">
        <v>0.824175824175824</v>
      </c>
      <c r="N24" t="n" s="0">
        <v>9.0</v>
      </c>
      <c r="O24" t="n" s="0">
        <v>9.0</v>
      </c>
      <c r="P24" t="n" s="0">
        <v>7.0</v>
      </c>
      <c r="Q24" t="n" s="0">
        <v>0.777777777777778</v>
      </c>
      <c r="R24" t="n" s="0">
        <v>8.0</v>
      </c>
      <c r="S24" t="n" s="0">
        <v>5.0</v>
      </c>
      <c r="T24" t="n" s="0">
        <v>0.625</v>
      </c>
      <c r="U24" t="n" s="0">
        <v>9112.0</v>
      </c>
      <c r="V24" t="n" s="0">
        <v>5962.0</v>
      </c>
      <c r="W24" t="n" s="0">
        <v>0.654302019315189</v>
      </c>
      <c r="X24" t="n" s="0">
        <v>4556.0</v>
      </c>
      <c r="Y24" t="n" s="0">
        <v>4589.0</v>
      </c>
      <c r="Z24" t="n" s="0">
        <v>1.00724319578578</v>
      </c>
      <c r="AA24" t="n" s="0">
        <v>0.2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0.707111528116796</v>
      </c>
      <c r="AG24" t="n" s="0">
        <v>0.0</v>
      </c>
      <c r="AH24" t="n" s="0">
        <v>0.98</v>
      </c>
      <c r="AI24" t="n" s="0">
        <v>0.69296929755446</v>
      </c>
      <c r="AJ24" t="s" s="0">
        <v>266</v>
      </c>
      <c r="AK24" t="s" s="0">
        <v>171</v>
      </c>
      <c r="AL24" t="s" s="0">
        <v>172</v>
      </c>
      <c r="AM24" s="0"/>
      <c r="AN24" s="0"/>
    </row>
  </sheetData>
  <pageMargins bottom="0.75" footer="0.3" header="0.3" left="0.7" right="0.7" top="0.75"/>
  <pageSetup orientation="portrait" paperSize="9"/>
</worksheet>
</file>

<file path=xl/worksheets/sheet473.xml><?xml version="1.0" encoding="utf-8"?>
<worksheet xmlns="http://schemas.openxmlformats.org/spreadsheetml/2006/main">
  <dimension ref="A1:R8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168</v>
      </c>
      <c r="B2" t="s" s="0">
        <v>169</v>
      </c>
      <c r="C2" t="s" s="0">
        <v>170</v>
      </c>
      <c r="D2" t="s" s="0">
        <v>171</v>
      </c>
      <c r="E2" t="s" s="0">
        <v>172</v>
      </c>
      <c r="F2" t="n" s="0">
        <v>2.81219944372615E9</v>
      </c>
      <c r="G2" t="n" s="0">
        <v>2.594596433E9</v>
      </c>
      <c r="H2" t="n" s="0">
        <v>0.922621771648661</v>
      </c>
      <c r="I2" t="n" s="0">
        <v>2.794369016E9</v>
      </c>
      <c r="J2" t="n" s="0">
        <v>-0.0714911244206267</v>
      </c>
      <c r="K2" t="n" s="0">
        <v>13602.0</v>
      </c>
      <c r="L2" t="n" s="0">
        <v>10273.0</v>
      </c>
      <c r="M2" t="n" s="0">
        <v>0.755256579914718</v>
      </c>
      <c r="N2" t="n" s="0">
        <v>17324.0</v>
      </c>
      <c r="O2" t="n" s="0">
        <v>-0.407007619487416</v>
      </c>
      <c r="P2" t="n" s="0">
        <v>0.83893917578169</v>
      </c>
      <c r="Q2" t="n" s="0">
        <v>0.83893917578169</v>
      </c>
      <c r="R2" s="0"/>
    </row>
    <row r="3">
      <c r="A3" t="s" s="0">
        <v>168</v>
      </c>
      <c r="B3" t="s" s="0">
        <v>169</v>
      </c>
      <c r="C3" t="s" s="0">
        <v>174</v>
      </c>
      <c r="D3" t="s" s="0">
        <v>171</v>
      </c>
      <c r="E3" t="s" s="0">
        <v>172</v>
      </c>
      <c r="F3" t="n" s="0">
        <v>3.21785203710512E9</v>
      </c>
      <c r="G3" t="n" s="0">
        <v>1.442681707E9</v>
      </c>
      <c r="H3" t="n" s="0">
        <v>0.448336868931326</v>
      </c>
      <c r="I3" t="n" s="0">
        <v>3.089976692E9</v>
      </c>
      <c r="J3" t="n" s="0">
        <v>-0.533109194404241</v>
      </c>
      <c r="K3" t="n" s="0">
        <v>10105.0</v>
      </c>
      <c r="L3" t="n" s="0">
        <v>8641.0</v>
      </c>
      <c r="M3" t="n" s="0">
        <v>0.855121227115289</v>
      </c>
      <c r="N3" t="n" s="0">
        <v>12201.0</v>
      </c>
      <c r="O3" t="n" s="0">
        <v>-0.291779362347349</v>
      </c>
      <c r="P3" t="n" s="0">
        <v>0.651729048023308</v>
      </c>
      <c r="Q3" t="n" s="0">
        <v>0.651729048023308</v>
      </c>
      <c r="R3" s="0"/>
    </row>
    <row r="4">
      <c r="A4" t="s" s="0">
        <v>168</v>
      </c>
      <c r="B4" t="s" s="0">
        <v>169</v>
      </c>
      <c r="C4" t="s" s="0">
        <v>175</v>
      </c>
      <c r="D4" t="s" s="0">
        <v>171</v>
      </c>
      <c r="E4" t="s" s="0">
        <v>172</v>
      </c>
      <c r="F4" t="n" s="0">
        <v>3.92817474547956E9</v>
      </c>
      <c r="G4" t="n" s="0">
        <v>3.983127944E9</v>
      </c>
      <c r="H4" t="n" s="0">
        <v>1.01398949947012</v>
      </c>
      <c r="I4" t="n" s="0">
        <v>4.20520716E9</v>
      </c>
      <c r="J4" t="n" s="0">
        <v>-0.0528105293152787</v>
      </c>
      <c r="K4" t="n" s="0">
        <v>14352.0</v>
      </c>
      <c r="L4" t="n" s="0">
        <v>10106.0</v>
      </c>
      <c r="M4" t="n" s="0">
        <v>0.704152731326644</v>
      </c>
      <c r="N4" t="n" s="0">
        <v>17012.0</v>
      </c>
      <c r="O4" t="n" s="0">
        <v>-0.405948742064425</v>
      </c>
      <c r="P4" t="n" s="0">
        <v>0.859071115398382</v>
      </c>
      <c r="Q4" t="n" s="0">
        <v>0.859071115398382</v>
      </c>
      <c r="R4" s="0"/>
    </row>
    <row r="5">
      <c r="A5" t="s" s="0">
        <v>168</v>
      </c>
      <c r="B5" t="s" s="0">
        <v>176</v>
      </c>
      <c r="C5" t="s" s="0">
        <v>177</v>
      </c>
      <c r="D5" t="s" s="0">
        <v>171</v>
      </c>
      <c r="E5" t="s" s="0">
        <v>172</v>
      </c>
      <c r="F5" t="n" s="0">
        <v>5.94503775667913E9</v>
      </c>
      <c r="G5" t="n" s="0">
        <v>1.948047141E9</v>
      </c>
      <c r="H5" t="n" s="0">
        <v>0.327676159636061</v>
      </c>
      <c r="I5" t="n" s="0">
        <v>3.000735182E9</v>
      </c>
      <c r="J5" t="n" s="0">
        <v>-0.350810043923429</v>
      </c>
      <c r="K5" t="n" s="0">
        <v>18405.0</v>
      </c>
      <c r="L5" t="n" s="0">
        <v>11106.0</v>
      </c>
      <c r="M5" t="n" s="0">
        <v>0.603422982885086</v>
      </c>
      <c r="N5" t="n" s="0">
        <v>21672.0</v>
      </c>
      <c r="O5" t="n" s="0">
        <v>-0.487541528239203</v>
      </c>
      <c r="P5" t="n" s="0">
        <v>0.465549571260574</v>
      </c>
      <c r="Q5" t="n" s="0">
        <v>0.465549571260574</v>
      </c>
      <c r="R5" s="0"/>
    </row>
    <row r="6">
      <c r="A6" t="s" s="0">
        <v>168</v>
      </c>
      <c r="B6" t="s" s="0">
        <v>176</v>
      </c>
      <c r="C6" t="s" s="0">
        <v>178</v>
      </c>
      <c r="D6" t="s" s="0">
        <v>171</v>
      </c>
      <c r="E6" t="s" s="0">
        <v>172</v>
      </c>
      <c r="F6" t="n" s="0">
        <v>3.31783145241616E9</v>
      </c>
      <c r="G6" t="n" s="0">
        <v>8.90319458E8</v>
      </c>
      <c r="H6" t="n" s="0">
        <v>0.268343787431287</v>
      </c>
      <c r="I6" t="n" s="0">
        <v>1.123518037E9</v>
      </c>
      <c r="J6" t="n" s="0">
        <v>-0.20756104603597</v>
      </c>
      <c r="K6" t="n" s="0">
        <v>17083.0</v>
      </c>
      <c r="L6" t="n" s="0">
        <v>9195.0</v>
      </c>
      <c r="M6" t="n" s="0">
        <v>0.538254404963999</v>
      </c>
      <c r="N6" t="n" s="0">
        <v>18859.0</v>
      </c>
      <c r="O6" t="n" s="0">
        <v>-0.512434381462432</v>
      </c>
      <c r="P6" t="n" s="0">
        <v>0.403299096197643</v>
      </c>
      <c r="Q6" t="n" s="0">
        <v>0.403299096197643</v>
      </c>
      <c r="R6" s="0"/>
    </row>
    <row r="7">
      <c r="A7" t="s" s="0">
        <v>168</v>
      </c>
      <c r="B7" t="s" s="0">
        <v>176</v>
      </c>
      <c r="C7" t="s" s="0">
        <v>179</v>
      </c>
      <c r="D7" t="s" s="0">
        <v>171</v>
      </c>
      <c r="E7" t="s" s="0">
        <v>172</v>
      </c>
      <c r="F7" t="n" s="0">
        <v>4.34547715083716E9</v>
      </c>
      <c r="G7" t="n" s="0">
        <v>1.345052536E9</v>
      </c>
      <c r="H7" t="n" s="0">
        <v>0.30952930813153</v>
      </c>
      <c r="I7" t="n" s="0">
        <v>2.888137945E9</v>
      </c>
      <c r="J7" t="n" s="0">
        <v>-0.534283832138773</v>
      </c>
      <c r="K7" t="n" s="0">
        <v>19591.0</v>
      </c>
      <c r="L7" t="n" s="0">
        <v>12474.0</v>
      </c>
      <c r="M7" t="n" s="0">
        <v>0.636720943290286</v>
      </c>
      <c r="N7" t="n" s="0">
        <v>22541.0</v>
      </c>
      <c r="O7" t="n" s="0">
        <v>-0.446608402466616</v>
      </c>
      <c r="P7" t="n" s="0">
        <v>0.473125125710908</v>
      </c>
      <c r="Q7" t="n" s="0">
        <v>0.473125125710908</v>
      </c>
      <c r="R7" s="0"/>
    </row>
    <row r="8">
      <c r="A8" t="s" s="0">
        <v>168</v>
      </c>
      <c r="B8" t="s" s="0">
        <v>176</v>
      </c>
      <c r="C8" t="s" s="0">
        <v>180</v>
      </c>
      <c r="D8" t="s" s="0">
        <v>171</v>
      </c>
      <c r="E8" t="s" s="0">
        <v>172</v>
      </c>
      <c r="F8" t="n" s="0">
        <v>4.93883958961847E9</v>
      </c>
      <c r="G8" t="n" s="0">
        <v>6.972990313E9</v>
      </c>
      <c r="H8" t="n" s="0">
        <v>1.2</v>
      </c>
      <c r="I8" t="n" s="0">
        <v>5.71282751E9</v>
      </c>
      <c r="J8" t="n" s="0">
        <v>0.220584780617681</v>
      </c>
      <c r="K8" t="n" s="0">
        <v>23704.0</v>
      </c>
      <c r="L8" t="n" s="0">
        <v>14998.0</v>
      </c>
      <c r="M8" t="n" s="0">
        <v>0.6327202159973</v>
      </c>
      <c r="N8" t="n" s="0">
        <v>22737.0</v>
      </c>
      <c r="O8" t="n" s="0">
        <v>-0.340370321502397</v>
      </c>
      <c r="P8" t="n" s="0">
        <v>0.91636010799865</v>
      </c>
      <c r="Q8" t="n" s="0">
        <v>0.91636010799865</v>
      </c>
      <c r="R8" s="0"/>
    </row>
  </sheetData>
  <pageMargins bottom="0.75" footer="0.3" header="0.3" left="0.7" right="0.7" top="0.75"/>
  <pageSetup orientation="portrait" paperSize="9"/>
</worksheet>
</file>

<file path=xl/worksheets/sheet475.xml><?xml version="1.0" encoding="utf-8"?>
<worksheet xmlns="http://schemas.openxmlformats.org/spreadsheetml/2006/main">
  <dimension ref="A1:AA8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168</v>
      </c>
      <c r="B2" t="s" s="0">
        <v>169</v>
      </c>
      <c r="C2" s="0"/>
      <c r="D2" t="s" s="0">
        <v>170</v>
      </c>
      <c r="E2" t="s" s="0">
        <v>171</v>
      </c>
      <c r="F2" t="s" s="0">
        <v>172</v>
      </c>
      <c r="G2" t="s" s="0">
        <v>281</v>
      </c>
      <c r="H2" t="s" s="0">
        <v>282</v>
      </c>
      <c r="I2" t="s" s="0">
        <v>283</v>
      </c>
      <c r="J2" t="s" s="0">
        <v>284</v>
      </c>
      <c r="K2" t="s" s="0">
        <v>285</v>
      </c>
      <c r="L2" t="s" s="0">
        <v>286</v>
      </c>
      <c r="M2" t="s" s="0">
        <v>287</v>
      </c>
      <c r="N2" t="n" s="0">
        <v>0.0090961605401314</v>
      </c>
      <c r="O2" t="s" s="0">
        <v>288</v>
      </c>
      <c r="P2" t="s" s="0">
        <v>289</v>
      </c>
      <c r="Q2" t="s" s="0">
        <v>290</v>
      </c>
      <c r="R2" t="n" s="0">
        <v>-0.330807742388827</v>
      </c>
      <c r="S2" t="s" s="0">
        <v>291</v>
      </c>
      <c r="T2" t="s" s="0">
        <v>292</v>
      </c>
      <c r="U2" t="n" s="0">
        <v>-0.997125200982146</v>
      </c>
      <c r="V2" t="s" s="0">
        <v>293</v>
      </c>
      <c r="W2" t="s" s="0">
        <v>294</v>
      </c>
      <c r="X2" t="n" s="0">
        <v>-0.120622568093385</v>
      </c>
      <c r="Y2" t="s" s="0">
        <v>295</v>
      </c>
      <c r="Z2" t="s" s="0">
        <v>296</v>
      </c>
      <c r="AA2" t="n" s="0">
        <v>-0.0083333333333333</v>
      </c>
    </row>
    <row r="3">
      <c r="A3" t="s" s="0">
        <v>168</v>
      </c>
      <c r="B3" t="s" s="0">
        <v>169</v>
      </c>
      <c r="C3" s="0"/>
      <c r="D3" t="s" s="0">
        <v>174</v>
      </c>
      <c r="E3" t="s" s="0">
        <v>171</v>
      </c>
      <c r="F3" t="s" s="0">
        <v>172</v>
      </c>
      <c r="G3" t="s" s="0">
        <v>297</v>
      </c>
      <c r="H3" t="s" s="0">
        <v>298</v>
      </c>
      <c r="I3" t="s" s="0">
        <v>299</v>
      </c>
      <c r="J3" t="s" s="0">
        <v>300</v>
      </c>
      <c r="K3" t="s" s="0">
        <v>301</v>
      </c>
      <c r="L3" t="s" s="0">
        <v>302</v>
      </c>
      <c r="M3" t="s" s="0">
        <v>303</v>
      </c>
      <c r="N3" t="n" s="0">
        <v>0.0653415351166644</v>
      </c>
      <c r="O3" t="s" s="0">
        <v>304</v>
      </c>
      <c r="P3" t="s" s="0">
        <v>305</v>
      </c>
      <c r="Q3" t="s" s="0">
        <v>306</v>
      </c>
      <c r="R3" t="n" s="0">
        <v>-0.535073024643295</v>
      </c>
      <c r="S3" t="s" s="0">
        <v>307</v>
      </c>
      <c r="T3" t="s" s="0">
        <v>308</v>
      </c>
      <c r="U3" t="n" s="0">
        <v>-0.96861556869849</v>
      </c>
      <c r="V3" t="s" s="0">
        <v>309</v>
      </c>
      <c r="W3" t="s" s="0">
        <v>310</v>
      </c>
      <c r="X3" t="n" s="0">
        <v>0.056338028169014</v>
      </c>
      <c r="Y3" t="s" s="0">
        <v>311</v>
      </c>
      <c r="Z3" t="s" s="0">
        <v>312</v>
      </c>
      <c r="AA3" t="n" s="0">
        <v>-0.0707070707070707</v>
      </c>
    </row>
    <row r="4">
      <c r="A4" t="s" s="0">
        <v>168</v>
      </c>
      <c r="B4" t="s" s="0">
        <v>169</v>
      </c>
      <c r="C4" s="0"/>
      <c r="D4" t="s" s="0">
        <v>175</v>
      </c>
      <c r="E4" t="s" s="0">
        <v>171</v>
      </c>
      <c r="F4" t="s" s="0">
        <v>172</v>
      </c>
      <c r="G4" t="s" s="0">
        <v>313</v>
      </c>
      <c r="H4" t="s" s="0">
        <v>314</v>
      </c>
      <c r="I4" t="s" s="0">
        <v>315</v>
      </c>
      <c r="J4" t="s" s="0">
        <v>316</v>
      </c>
      <c r="K4" t="s" s="0">
        <v>317</v>
      </c>
      <c r="L4" t="s" s="0">
        <v>318</v>
      </c>
      <c r="M4" t="s" s="0">
        <v>319</v>
      </c>
      <c r="N4" t="n" s="0">
        <v>0.02241724639681</v>
      </c>
      <c r="O4" t="s" s="0">
        <v>320</v>
      </c>
      <c r="P4" t="s" s="0">
        <v>321</v>
      </c>
      <c r="Q4" t="s" s="0">
        <v>322</v>
      </c>
      <c r="R4" t="n" s="0">
        <v>-0.499297629335205</v>
      </c>
      <c r="S4" t="s" s="0">
        <v>323</v>
      </c>
      <c r="T4" t="s" s="0">
        <v>324</v>
      </c>
      <c r="U4" t="n" s="0">
        <v>0.675033967391304</v>
      </c>
      <c r="V4" t="s" s="0">
        <v>294</v>
      </c>
      <c r="W4" t="s" s="0">
        <v>325</v>
      </c>
      <c r="X4" t="n" s="0">
        <v>-0.072202166064982</v>
      </c>
      <c r="Y4" t="s" s="0">
        <v>326</v>
      </c>
      <c r="Z4" t="s" s="0">
        <v>295</v>
      </c>
      <c r="AA4" t="n" s="0">
        <v>-0.100840336134454</v>
      </c>
    </row>
    <row r="5">
      <c r="A5" t="s" s="0">
        <v>168</v>
      </c>
      <c r="B5" t="s" s="0">
        <v>176</v>
      </c>
      <c r="C5" s="0"/>
      <c r="D5" t="s" s="0">
        <v>177</v>
      </c>
      <c r="E5" t="s" s="0">
        <v>171</v>
      </c>
      <c r="F5" t="s" s="0">
        <v>172</v>
      </c>
      <c r="G5" t="s" s="0">
        <v>327</v>
      </c>
      <c r="H5" t="s" s="0">
        <v>328</v>
      </c>
      <c r="I5" t="s" s="0">
        <v>329</v>
      </c>
      <c r="J5" t="s" s="0">
        <v>330</v>
      </c>
      <c r="K5" t="s" s="0">
        <v>331</v>
      </c>
      <c r="L5" t="s" s="0">
        <v>332</v>
      </c>
      <c r="M5" t="s" s="0">
        <v>333</v>
      </c>
      <c r="N5" t="n" s="0">
        <v>-0.121586338839048</v>
      </c>
      <c r="O5" t="s" s="0">
        <v>334</v>
      </c>
      <c r="P5" t="s" s="0">
        <v>335</v>
      </c>
      <c r="Q5" t="s" s="0">
        <v>336</v>
      </c>
      <c r="R5" t="n" s="0">
        <v>-0.507379668753222</v>
      </c>
      <c r="S5" t="s" s="0">
        <v>337</v>
      </c>
      <c r="T5" t="s" s="0">
        <v>338</v>
      </c>
      <c r="U5" t="n" s="0">
        <v>-0.996739752001137</v>
      </c>
      <c r="V5" t="s" s="0">
        <v>339</v>
      </c>
      <c r="W5" t="s" s="0">
        <v>340</v>
      </c>
      <c r="X5" t="n" s="0">
        <v>-0.152619589977221</v>
      </c>
      <c r="Y5" t="s" s="0">
        <v>341</v>
      </c>
      <c r="Z5" t="s" s="0">
        <v>342</v>
      </c>
      <c r="AA5" t="n" s="0">
        <v>0.100719424460432</v>
      </c>
    </row>
    <row r="6">
      <c r="A6" t="s" s="0">
        <v>168</v>
      </c>
      <c r="B6" t="s" s="0">
        <v>176</v>
      </c>
      <c r="C6" s="0"/>
      <c r="D6" t="s" s="0">
        <v>178</v>
      </c>
      <c r="E6" t="s" s="0">
        <v>171</v>
      </c>
      <c r="F6" t="s" s="0">
        <v>172</v>
      </c>
      <c r="G6" t="s" s="0">
        <v>343</v>
      </c>
      <c r="H6" t="s" s="0">
        <v>344</v>
      </c>
      <c r="I6" t="s" s="0">
        <v>345</v>
      </c>
      <c r="J6" t="s" s="0">
        <v>346</v>
      </c>
      <c r="K6" t="s" s="0">
        <v>347</v>
      </c>
      <c r="L6" t="s" s="0">
        <v>348</v>
      </c>
      <c r="M6" t="s" s="0">
        <v>349</v>
      </c>
      <c r="N6" t="n" s="0">
        <v>-0.160017640879551</v>
      </c>
      <c r="O6" t="s" s="0">
        <v>350</v>
      </c>
      <c r="P6" t="s" s="0">
        <v>351</v>
      </c>
      <c r="Q6" t="s" s="0">
        <v>352</v>
      </c>
      <c r="R6" t="n" s="0">
        <v>-0.537838372321754</v>
      </c>
      <c r="S6" t="s" s="0">
        <v>353</v>
      </c>
      <c r="T6" t="s" s="0">
        <v>354</v>
      </c>
      <c r="U6" t="n" s="0">
        <v>-0.565400871710316</v>
      </c>
      <c r="V6" t="s" s="0">
        <v>355</v>
      </c>
      <c r="W6" t="s" s="0">
        <v>356</v>
      </c>
      <c r="X6" t="n" s="0">
        <v>-0.163636363636364</v>
      </c>
      <c r="Y6" t="s" s="0">
        <v>357</v>
      </c>
      <c r="Z6" t="s" s="0">
        <v>358</v>
      </c>
      <c r="AA6" t="n" s="0">
        <v>-0.253731343283582</v>
      </c>
    </row>
    <row r="7">
      <c r="A7" t="s" s="0">
        <v>168</v>
      </c>
      <c r="B7" t="s" s="0">
        <v>176</v>
      </c>
      <c r="C7" s="0"/>
      <c r="D7" t="s" s="0">
        <v>179</v>
      </c>
      <c r="E7" t="s" s="0">
        <v>171</v>
      </c>
      <c r="F7" t="s" s="0">
        <v>172</v>
      </c>
      <c r="G7" t="s" s="0">
        <v>359</v>
      </c>
      <c r="H7" t="s" s="0">
        <v>360</v>
      </c>
      <c r="I7" t="s" s="0">
        <v>361</v>
      </c>
      <c r="J7" t="s" s="0">
        <v>362</v>
      </c>
      <c r="K7" t="s" s="0">
        <v>363</v>
      </c>
      <c r="L7" t="s" s="0">
        <v>364</v>
      </c>
      <c r="M7" t="s" s="0">
        <v>365</v>
      </c>
      <c r="N7" t="n" s="0">
        <v>-0.104092727724639</v>
      </c>
      <c r="O7" t="s" s="0">
        <v>366</v>
      </c>
      <c r="P7" t="s" s="0">
        <v>367</v>
      </c>
      <c r="Q7" t="s" s="0">
        <v>368</v>
      </c>
      <c r="R7" t="n" s="0">
        <v>-0.664990866134244</v>
      </c>
      <c r="S7" t="s" s="0">
        <v>369</v>
      </c>
      <c r="T7" t="s" s="0">
        <v>370</v>
      </c>
      <c r="U7" t="n" s="0">
        <v>-0.711722872738055</v>
      </c>
      <c r="V7" t="s" s="0">
        <v>371</v>
      </c>
      <c r="W7" t="s" s="0">
        <v>372</v>
      </c>
      <c r="X7" t="n" s="0">
        <v>-0.159863945578231</v>
      </c>
      <c r="Y7" t="s" s="0">
        <v>373</v>
      </c>
      <c r="Z7" t="s" s="0">
        <v>374</v>
      </c>
      <c r="AA7" t="n" s="0">
        <v>-0.0616438356164384</v>
      </c>
    </row>
    <row r="8">
      <c r="A8" t="s" s="0">
        <v>168</v>
      </c>
      <c r="B8" t="s" s="0">
        <v>176</v>
      </c>
      <c r="C8" s="0"/>
      <c r="D8" t="s" s="0">
        <v>180</v>
      </c>
      <c r="E8" t="s" s="0">
        <v>171</v>
      </c>
      <c r="F8" t="s" s="0">
        <v>172</v>
      </c>
      <c r="G8" t="s" s="0">
        <v>375</v>
      </c>
      <c r="H8" t="s" s="0">
        <v>376</v>
      </c>
      <c r="I8" t="s" s="0">
        <v>377</v>
      </c>
      <c r="J8" t="s" s="0">
        <v>378</v>
      </c>
      <c r="K8" t="s" s="0">
        <v>379</v>
      </c>
      <c r="L8" t="s" s="0">
        <v>380</v>
      </c>
      <c r="M8" t="s" s="0">
        <v>381</v>
      </c>
      <c r="N8" t="n" s="0">
        <v>-0.00141758705328432</v>
      </c>
      <c r="O8" t="s" s="0">
        <v>382</v>
      </c>
      <c r="P8" t="s" s="0">
        <v>383</v>
      </c>
      <c r="Q8" t="s" s="0">
        <v>384</v>
      </c>
      <c r="R8" t="n" s="0">
        <v>-0.36718654704751</v>
      </c>
      <c r="S8" t="s" s="0">
        <v>385</v>
      </c>
      <c r="T8" t="s" s="0">
        <v>386</v>
      </c>
      <c r="U8" t="n" s="0">
        <v>0.778324593929236</v>
      </c>
      <c r="V8" t="s" s="0">
        <v>387</v>
      </c>
      <c r="W8" t="s" s="0">
        <v>388</v>
      </c>
      <c r="X8" t="n" s="0">
        <v>0.0416666666666667</v>
      </c>
      <c r="Y8" t="s" s="0">
        <v>389</v>
      </c>
      <c r="Z8" t="s" s="0">
        <v>390</v>
      </c>
      <c r="AA8" t="n" s="0">
        <v>-0.166666666666667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