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<sst xmlns="http://schemas.openxmlformats.org/spreadsheetml/2006/main" count="572" uniqueCount="101">
  <si>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</si>
  <si>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</si>
  <si>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</si>
  <si>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</si>
  <si>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</si>
  <si>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</si>
  <si>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</si>
  <si>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</si>
  <si>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</si>
  <si>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</si>
  <si>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</si>
  <si>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</si>
  <si>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</si>
  <si>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</si>
  <si>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</si>
  <si>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</si>
  <si>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</si>
  <si>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</si>
  <si>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</si>
  <si>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</si>
  <si>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</si>
  <si>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</si>
  <si>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</si>
  <si>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</si>
  <si>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</si>
  <si>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</si>
  <si>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</si>
  <si>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</si>
  <si>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</si>
  <si>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</si>
  <si>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</si>
  <si>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</si>
  <si>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</si>
  <si>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</si>
  <si>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</si>
  <si>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</si>
  <si>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</si>
  <si>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</si>
  <si>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</si>
  <si>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</si>
  <si>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</si>
  <si>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</si>
  <si>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</si>
  <si>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</si>
  <si>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</si>
  <si>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</si>
  <si>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</si>
  <si>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</si>
  <si>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</si>
  <si>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</si>
  <si>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</si>
  <si>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</si>
  <si>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</si>
  <si>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</si>
  <si>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</si>
  <si>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</si>
  <si>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</si>
  <si>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</si>
  <si>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</si>
  <si>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</si>
  <si>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</si>
  <si>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</si>
  <si>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</si>
  <si>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</si>
  <si>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</si>
  <si>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</si>
  <si>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</si>
  <si>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</si>
  <si>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</si>
  <si>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</si>
  <si>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</si>
  <si>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</si>
  <si>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</si>
  <si>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</si>
  <si>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</si>
  <si>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</si>
  <si>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</si>
  <si>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</si>
  <si>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</si>
  <si>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</si>
  <si>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</si>
  <si>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</si>
  <si>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</si>
  <si>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</si>
  <si>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</si>
  <si>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</si>
  <si>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</si>
  <si>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</si>
  <si>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</si>
  <si>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</si>
  <si>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</si>
  <si>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</si>
  <si>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</si>
  <si>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</si>
  <si>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</si>
  <si>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</si>
  <si>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YOGYAKARTA</t>
  </si>
  <si>
    <t>KOMUNIKA MITRA PRATAMA, PT</t>
  </si>
  <si>
    <t>IM3KOMUNIKA MITRA PRATAMA, PT</t>
  </si>
  <si>
    <t>D320240430</t>
  </si>
  <si>
    <t>D320240429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</si>
</sst>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YOGYAKARTA</v>
      </c>
      <c r="E3" s="5" t="str">
        <f>IF(RAW!E2="","",RAW!E2)</f>
        <v>KOMUNIKA MITRA PRATAMA, PT</v>
      </c>
      <c r="F3" s="14" t="n">
        <f>IF(RAW!F2="","",RAW!F2)</f>
        <v>2.39891266E8</v>
      </c>
      <c r="G3" s="14" t="n">
        <f>IF(RAW!G2="","",RAW!G2)</f>
        <v>6.2277E7</v>
      </c>
      <c r="H3" s="15" t="n">
        <f>IF(RAW!H2="","",RAW!H2)</f>
        <v>2.85200420701061</v>
      </c>
      <c r="I3" s="14" t="n">
        <f>IF(RAW!I2="","",RAW!I2)</f>
        <v>1.6805268E9</v>
      </c>
      <c r="J3" s="14" t="n">
        <f>IF(RAW!J2="","",RAW!J2)</f>
        <v>1.481208285E9</v>
      </c>
      <c r="K3" s="15" t="n">
        <f>IF(RAW!K2="","",RAW!K2)</f>
        <v>0.134564812402464</v>
      </c>
      <c r="L3" s="14" t="n">
        <f>IF(RAW!L2="","",RAW!L2)</f>
        <v>3.130433E8</v>
      </c>
      <c r="M3" s="14" t="n">
        <f>IF(RAW!M2="","",RAW!M2)</f>
        <v>5.3452075E8</v>
      </c>
      <c r="N3" s="15" t="n">
        <f>IF(RAW!N2="","",RAW!N2)</f>
        <v>-0.41434771241341</v>
      </c>
      <c r="O3" s="16" t="n">
        <f>IF(RAW!O2="","",RAW!O2)</f>
        <v>3.52106315315315E9</v>
      </c>
      <c r="P3" s="16" t="n">
        <f>IF(RAW!P2="","",RAW!P2)</f>
        <v>2.1541626891892E9</v>
      </c>
      <c r="Q3" s="15" t="n">
        <f>IF(RAW!Q2="","",RAW!Q2)</f>
        <v>0.634539104601444</v>
      </c>
      <c r="R3" s="16" t="n">
        <f>IF(RAW!R2="","",RAW!R2)</f>
        <v>28731.0</v>
      </c>
      <c r="S3" s="16" t="n">
        <f>IF(RAW!S2="","",RAW!S2)</f>
        <v>14866.0</v>
      </c>
      <c r="T3" s="17" t="n">
        <f>IF(RAW!T2="","",RAW!T2)</f>
        <v>0.517420208137552</v>
      </c>
      <c r="U3" s="16" t="n">
        <f>IF(RAW!U2="","",RAW!U2)</f>
        <v>2550.0</v>
      </c>
      <c r="V3" s="15" t="n">
        <f>IF(RAW!V2="","",RAW!V2)</f>
        <v>4.82980392156863</v>
      </c>
      <c r="W3" s="16" t="n">
        <f>IF(RAW!W2="","",RAW!W2)</f>
        <v>14365.5</v>
      </c>
      <c r="X3" s="16" t="n">
        <f>IF(RAW!X2="","",RAW!X2)</f>
        <v>7578.0</v>
      </c>
      <c r="Y3" s="17" t="n">
        <f>IF(RAW!Y2="","",RAW!Y2)</f>
        <v>0.26375691761512</v>
      </c>
      <c r="Z3" s="16" t="n">
        <f>IF(RAW!Z2="","",RAW!Z2)</f>
        <v>795.0</v>
      </c>
      <c r="AA3" s="15" t="n">
        <f>IF(RAW!AA2="","",RAW!AA2)</f>
        <v>8.53207547169811</v>
      </c>
      <c r="AB3" s="16" t="n">
        <f>IF(RAW!AB2="","",RAW!AB2)</f>
        <v>1241.0</v>
      </c>
      <c r="AC3" s="16" t="n">
        <f>IF(RAW!AC2="","",RAW!AC2)</f>
        <v>623.0</v>
      </c>
      <c r="AD3" s="15" t="n">
        <f>IF(RAW!AD2="","",RAW!AD2)</f>
        <v>0.991974317817014</v>
      </c>
      <c r="AE3" s="5" t="str">
        <f>IF(RAW!AE2="","",RAW!AE2)</f>
        <v>IM3</v>
      </c>
      <c r="AF3" s="5" t="str">
        <f>IF(RAW!AF2="","",RAW!AF2)</f>
        <v>IM3KOMUNIKA MITRA PRATAMA,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YOGYAKARTA</v>
      </c>
      <c r="D13" s="5" t="str">
        <f>IF(PERFMPX!D2="","",PERFMPX!D2)</f>
        <v>D320240430</v>
      </c>
      <c r="E13" s="5" t="str">
        <f>IF(PERFMPX!E2="","",PERFMPX!E2)</f>
        <v>KOMUNIKA MITRA PRATAMA, PT</v>
      </c>
      <c r="F13" s="5" t="str">
        <f>IF(PERFMPX!F2="","",PERFMPX!F2)</f>
        <v>IM3</v>
      </c>
      <c r="G13" s="21" t="n">
        <f>IF(PERFMPX!G2="","",PERFMPX!G2)</f>
        <v>5.42371426559796E9</v>
      </c>
      <c r="H13" s="21" t="n">
        <f>IF(PERFMPX!H2="","",PERFMPX!H2)</f>
        <v>1.17728187477477E9</v>
      </c>
      <c r="I13" s="22" t="n">
        <f>IF(PERFMPX!I2="","",PERFMPX!I2)</f>
        <v>0.217061927882548</v>
      </c>
      <c r="J13" s="21" t="n">
        <f>IF(PERFMPX!J2="","",PERFMPX!J2)</f>
        <v>1.99964100540541E9</v>
      </c>
      <c r="K13" s="22" t="n">
        <f>IF(PERFMPX!K2="","",PERFMPX!K2)</f>
        <v>-0.411253384186285</v>
      </c>
      <c r="L13" s="21" t="n">
        <f>IF(PERFMPX!L2="","",PERFMPX!L2)</f>
        <v>28731.0</v>
      </c>
      <c r="M13" s="21" t="n">
        <f>IF(PERFMPX!M2="","",PERFMPX!M2)</f>
        <v>14866.0</v>
      </c>
      <c r="N13" s="22" t="n">
        <f>IF(PERFMPX!N2="","",PERFMPX!N2)</f>
        <v>0.517420208137552</v>
      </c>
      <c r="O13" s="21" t="n">
        <f>IF(PERFMPX!O2="","",PERFMPX!O2)</f>
        <v>2550.0</v>
      </c>
      <c r="P13" s="22" t="n">
        <f>IF(PERFMPX!P2="","",PERFMPX!P2)</f>
        <v>4.82980392156863</v>
      </c>
      <c r="Q13" s="22" t="n">
        <f>IF(PERFMPX!Q2="","",PERFMPX!Q2)</f>
        <v>0.36724106801005</v>
      </c>
      <c r="R13" s="22" t="n">
        <f>IF(PERFMPX!R2="","",PERFMPX!R2)</f>
        <v>0.36724106801005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D320240429</v>
      </c>
      <c r="D21" s="5" t="str">
        <f>IF(MPX_FUNDAMENTAL!D2="","",MPX_FUNDAMENTAL!D2)</f>
        <v>YOGYAKARTA</v>
      </c>
      <c r="E21" s="5" t="str">
        <f>IF(MPX_FUNDAMENTAL!E2="","",MPX_FUNDAMENTAL!E2)</f>
        <v>KOMUNIKA MITRA PRATAMA, PT</v>
      </c>
      <c r="F21" s="5" t="str">
        <f>IF(MPX_FUNDAMENTAL!F2="","",MPX_FUNDAMENTAL!F2)</f>
        <v>IM3</v>
      </c>
      <c r="G21" s="21" t="n">
        <f>IF(MPX_FUNDAMENTAL!G2="","",MPX_FUNDAMENTAL!G2)</f>
        <v>3.52106315315315E9</v>
      </c>
      <c r="H21" s="21" t="n">
        <f>IF(MPX_FUNDAMENTAL!H2="","",MPX_FUNDAMENTAL!H2)</f>
        <v>2.1541626891892E9</v>
      </c>
      <c r="I21" s="23" t="n">
        <f>IF(MPX_FUNDAMENTAL!I2="","",MPX_FUNDAMENTAL!I2)</f>
        <v>0.634539104601442</v>
      </c>
      <c r="J21" s="21" t="n">
        <f>IF(MPX_FUNDAMENTAL!J2="","",MPX_FUNDAMENTAL!J2)</f>
        <v>3.36510943185586E9</v>
      </c>
      <c r="K21" s="21" t="n">
        <f>IF(MPX_FUNDAMENTAL!K2="","",MPX_FUNDAMENTAL!K2)</f>
        <v>2.14441624530631E9</v>
      </c>
      <c r="L21" s="21" t="n">
        <f>IF(MPX_FUNDAMENTAL!L2="","",MPX_FUNDAMENTAL!L2)</f>
        <v>1.9866341250991E9</v>
      </c>
      <c r="M21" s="21" t="n">
        <f>IF(MPX_FUNDAMENTAL!M2="","",MPX_FUNDAMENTAL!M2)</f>
        <v>1.46071610148649E9</v>
      </c>
      <c r="N21" s="23" t="n">
        <f>IF(MPX_FUNDAMENTAL!N2="","",MPX_FUNDAMENTAL!N2)</f>
        <v>0.569242650171765</v>
      </c>
      <c r="O21" s="22" t="n">
        <f>IF(MPX_FUNDAMENTAL!O2="","",MPX_FUNDAMENTAL!O2)</f>
        <v>1.04634432384901</v>
      </c>
      <c r="P21" s="21" t="n">
        <f>IF(MPX_FUNDAMENTAL!P2="","",MPX_FUNDAMENTAL!P2)</f>
        <v>3.11425144675681E8</v>
      </c>
      <c r="Q21" s="21" t="n">
        <f>IF(MPX_FUNDAMENTAL!Q2="","",MPX_FUNDAMENTAL!Q2)</f>
        <v>6.21820204955008E7</v>
      </c>
      <c r="R21" s="23" t="n">
        <f>IF(MPX_FUNDAMENTAL!R2="","",MPX_FUNDAMENTAL!R2)</f>
        <v>4.00828281541952</v>
      </c>
      <c r="S21" s="21" t="n">
        <f>IF(MPX_FUNDAMENTAL!S2="","",MPX_FUNDAMENTAL!S2)</f>
        <v>1.14776019459459E9</v>
      </c>
      <c r="T21" s="24" t="n">
        <f>IF(MPX_FUNDAMENTAL!T2="","",MPX_FUNDAMENTAL!T2)</f>
        <v>6.83036094594595E7</v>
      </c>
      <c r="U21" s="23" t="n">
        <f>IF(MPX_FUNDAMENTAL!U2="","",MPX_FUNDAMENTAL!U2)</f>
        <v>15.8038000286914</v>
      </c>
      <c r="V21" s="5" t="n">
        <f>IF(MPX_FUNDAMENTAL!V2="","",MPX_FUNDAMENTAL!V2)</f>
        <v>149.0</v>
      </c>
      <c r="W21" s="5" t="n">
        <f>IF(MPX_FUNDAMENTAL!W2="","",MPX_FUNDAMENTAL!W2)</f>
        <v>65.0</v>
      </c>
      <c r="X21" s="23" t="n">
        <f>IF(MPX_FUNDAMENTAL!X2="","",MPX_FUNDAMENTAL!X2)</f>
        <v>1.29230769230769</v>
      </c>
      <c r="Y21" s="5" t="n">
        <f>IF(MPX_FUNDAMENTAL!Y2="","",MPX_FUNDAMENTAL!Y2)</f>
        <v>31.0</v>
      </c>
      <c r="Z21" s="5" t="n">
        <f>IF(MPX_FUNDAMENTAL!Z2="","",MPX_FUNDAMENTAL!Z2)</f>
        <v>36.0</v>
      </c>
      <c r="AA21" s="22" t="n">
        <f>IF(MPX_FUNDAMENTAL!AA2="","",MPX_FUNDAMENTAL!AA2)</f>
        <v>-0.138888888888889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99</v>
      </c>
      <c r="E2" t="s" s="0">
        <v>97</v>
      </c>
      <c r="F2" t="s" s="0">
        <v>91</v>
      </c>
      <c r="G2" t="n" s="0">
        <v>5.42371426559796E9</v>
      </c>
      <c r="H2" t="n" s="0">
        <v>1.17728187477477E9</v>
      </c>
      <c r="I2" t="n" s="0">
        <v>0.217061927882548</v>
      </c>
      <c r="J2" t="n" s="0">
        <v>1.99964100540541E9</v>
      </c>
      <c r="K2" t="n" s="0">
        <v>-0.411253384186285</v>
      </c>
      <c r="L2" t="n" s="0">
        <v>28731.0</v>
      </c>
      <c r="M2" t="n" s="0">
        <v>14866.0</v>
      </c>
      <c r="N2" t="n" s="0">
        <v>0.517420208137552</v>
      </c>
      <c r="O2" t="n" s="0">
        <v>2550.0</v>
      </c>
      <c r="P2" t="n" s="0">
        <v>4.82980392156863</v>
      </c>
      <c r="Q2" t="n" s="0">
        <v>0.36724106801005</v>
      </c>
      <c r="R2" t="n" s="0">
        <v>0.36724106801005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100</v>
      </c>
      <c r="D2" t="s" s="0">
        <v>96</v>
      </c>
      <c r="E2" t="s" s="0">
        <v>97</v>
      </c>
      <c r="F2" t="s" s="0">
        <v>91</v>
      </c>
      <c r="G2" t="n" s="0">
        <v>3.52106315315315E9</v>
      </c>
      <c r="H2" t="n" s="0">
        <v>2.1541626891892E9</v>
      </c>
      <c r="I2" t="n" s="0">
        <v>0.634539104601442</v>
      </c>
      <c r="J2" t="n" s="0">
        <v>3.36510943185586E9</v>
      </c>
      <c r="K2" t="n" s="0">
        <v>2.14441624530631E9</v>
      </c>
      <c r="L2" t="n" s="0">
        <v>1.9866341250991E9</v>
      </c>
      <c r="M2" t="n" s="0">
        <v>1.46071610148649E9</v>
      </c>
      <c r="N2" t="n" s="0">
        <v>0.569242650171765</v>
      </c>
      <c r="O2" t="n" s="0">
        <v>1.04634432384901</v>
      </c>
      <c r="P2" t="n" s="0">
        <v>3.11425144675681E8</v>
      </c>
      <c r="Q2" t="n" s="0">
        <v>6.21820204955008E7</v>
      </c>
      <c r="R2" t="n" s="0">
        <v>4.00828281541952</v>
      </c>
      <c r="S2" t="n" s="0">
        <v>1.14776019459459E9</v>
      </c>
      <c r="T2" t="n" s="0">
        <v>6.83036094594595E7</v>
      </c>
      <c r="U2" t="n" s="0">
        <v>15.8038000286914</v>
      </c>
      <c r="V2" t="n" s="0">
        <v>149.0</v>
      </c>
      <c r="W2" t="n" s="0">
        <v>65.0</v>
      </c>
      <c r="X2" t="n" s="0">
        <v>1.29230769230769</v>
      </c>
      <c r="Y2" t="n" s="0">
        <v>31.0</v>
      </c>
      <c r="Z2" t="n" s="0">
        <v>36.0</v>
      </c>
      <c r="AA2" t="n" s="0">
        <v>-0.138888888888889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t="n" s="0">
        <v>2.39891266E8</v>
      </c>
      <c r="G2" t="n" s="0">
        <v>6.2277E7</v>
      </c>
      <c r="H2" t="n" s="0">
        <v>2.85200420701061</v>
      </c>
      <c r="I2" t="n" s="0">
        <v>1.6805268E9</v>
      </c>
      <c r="J2" t="n" s="0">
        <v>1.481208285E9</v>
      </c>
      <c r="K2" t="n" s="0">
        <v>0.134564812402464</v>
      </c>
      <c r="L2" t="n" s="0">
        <v>3.130433E8</v>
      </c>
      <c r="M2" t="n" s="0">
        <v>5.3452075E8</v>
      </c>
      <c r="N2" t="n" s="0">
        <v>-0.41434771241341</v>
      </c>
      <c r="O2" t="n" s="0">
        <v>3.52106315315315E9</v>
      </c>
      <c r="P2" t="n" s="0">
        <v>2.1541626891892E9</v>
      </c>
      <c r="Q2" t="n" s="0">
        <v>0.634539104601444</v>
      </c>
      <c r="R2" t="n" s="0">
        <v>28731.0</v>
      </c>
      <c r="S2" t="n" s="0">
        <v>14866.0</v>
      </c>
      <c r="T2" t="n" s="0">
        <v>0.517420208137552</v>
      </c>
      <c r="U2" t="n" s="0">
        <v>2550.0</v>
      </c>
      <c r="V2" t="n" s="0">
        <v>4.82980392156863</v>
      </c>
      <c r="W2" t="n" s="0">
        <v>14365.5</v>
      </c>
      <c r="X2" t="n" s="0">
        <v>7578.0</v>
      </c>
      <c r="Y2" t="n" s="0">
        <v>0.26375691761512</v>
      </c>
      <c r="Z2" t="n" s="0">
        <v>795.0</v>
      </c>
      <c r="AA2" t="n" s="0">
        <v>8.53207547169811</v>
      </c>
      <c r="AB2" t="n" s="0">
        <v>1241.0</v>
      </c>
      <c r="AC2" t="n" s="0">
        <v>623.0</v>
      </c>
      <c r="AD2" t="n" s="0">
        <v>0.991974317817014</v>
      </c>
      <c r="AE2" t="s" s="0">
        <v>91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