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<sst xmlns="http://schemas.openxmlformats.org/spreadsheetml/2006/main" count="648" uniqueCount="103">
  <si>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</si>
  <si>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</si>
  <si>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</si>
  <si>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</si>
  <si>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</si>
  <si>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</si>
  <si>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</si>
  <si>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</si>
  <si>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</si>
  <si>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</si>
  <si>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</si>
  <si>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</si>
  <si>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</si>
  <si>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</si>
  <si>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</si>
  <si>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</si>
  <si>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</si>
  <si>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</si>
  <si>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</si>
  <si>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</si>
  <si>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</si>
  <si>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</si>
  <si>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</si>
  <si>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</si>
  <si>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</si>
  <si>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</si>
  <si>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</si>
  <si>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</si>
  <si>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</si>
  <si>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</si>
  <si>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</si>
  <si>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</si>
  <si>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</si>
  <si>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</si>
  <si>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</si>
  <si>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</si>
  <si>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</si>
  <si>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</si>
  <si>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</si>
  <si>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</si>
  <si>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</si>
  <si>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</si>
  <si>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</si>
  <si>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</si>
  <si>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</si>
  <si>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</si>
  <si>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</si>
  <si>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</si>
  <si>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</si>
  <si>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</si>
  <si>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</si>
  <si>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</si>
  <si>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</si>
  <si>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</si>
  <si>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</si>
  <si>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</si>
  <si>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</si>
  <si>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</si>
  <si>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</si>
  <si>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</si>
  <si>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</si>
  <si>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</si>
  <si>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</si>
  <si>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</si>
  <si>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</si>
  <si>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</si>
  <si>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</si>
  <si>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</si>
  <si>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</si>
  <si>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</si>
  <si>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</si>
  <si>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</si>
  <si>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</si>
  <si>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</si>
  <si>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</si>
  <si>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</si>
  <si>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</si>
  <si>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</si>
  <si>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</si>
  <si>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</si>
  <si>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</si>
  <si>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</si>
  <si>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</si>
  <si>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</si>
  <si>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</si>
  <si>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</si>
  <si>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</si>
  <si>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</si>
  <si>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</si>
  <si>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</si>
  <si>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</si>
  <si>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</si>
  <si>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</si>
  <si>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</si>
  <si>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</si>
  <si>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</si>
  <si>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</si>
  <si>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FLORES TIMUR</t>
  </si>
  <si>
    <t>MITRA BARAKAH DIGITALINDO, PT</t>
  </si>
  <si>
    <t>IM3MITRA BARAKAH DIGITALINDO, PT</t>
  </si>
  <si>
    <t>TIMOR</t>
  </si>
  <si>
    <t>D3020250712</t>
  </si>
  <si>
    <t>D3020250721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</si>
</sst>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FLORES TIMUR</v>
      </c>
      <c r="E3" s="5" t="str">
        <f>IF(RAW!E2="","",RAW!E2)</f>
        <v>MITRA BARAKAH DIGITALINDO, PT</v>
      </c>
      <c r="F3" s="14" t="n">
        <f>IF(RAW!F2="","",RAW!F2)</f>
        <v>0.0</v>
      </c>
      <c r="G3" s="14" t="n">
        <f>IF(RAW!G2="","",RAW!G2)</f>
        <v>0.0</v>
      </c>
      <c r="H3" s="15" t="n">
        <f>IF(RAW!H2="","",RAW!H2)</f>
        <v>0.0</v>
      </c>
      <c r="I3" s="14" t="n">
        <f>IF(RAW!I2="","",RAW!I2)</f>
        <v>2930000.0</v>
      </c>
      <c r="J3" s="14" t="n">
        <f>IF(RAW!J2="","",RAW!J2)</f>
        <v>8037391.0</v>
      </c>
      <c r="K3" s="15" t="n">
        <f>IF(RAW!K2="","",RAW!K2)</f>
        <v>-0.63545384316876</v>
      </c>
      <c r="L3" s="14" t="n">
        <f>IF(RAW!L2="","",RAW!L2)</f>
        <v>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4079279.279277</v>
      </c>
      <c r="P3" s="16" t="n">
        <f>IF(RAW!P2="","",RAW!P2)</f>
        <v>7352604.504503</v>
      </c>
      <c r="Q3" s="15" t="n">
        <f>IF(RAW!Q2="","",RAW!Q2)</f>
        <v>-0.445192614837545</v>
      </c>
      <c r="R3" s="16" t="n">
        <f>IF(RAW!R2="","",RAW!R2)</f>
        <v>450.0</v>
      </c>
      <c r="S3" s="16" t="n">
        <f>IF(RAW!S2="","",RAW!S2)</f>
        <v>10.0</v>
      </c>
      <c r="T3" s="17" t="n">
        <f>IF(RAW!T2="","",RAW!T2)</f>
        <v>0.0222222222222222</v>
      </c>
      <c r="U3" s="16" t="n">
        <f>IF(RAW!U2="","",RAW!U2)</f>
        <v>96.0</v>
      </c>
      <c r="V3" s="15" t="n">
        <f>IF(RAW!V2="","",RAW!V2)</f>
        <v>-0.895833333333333</v>
      </c>
      <c r="W3" s="16" t="n">
        <f>IF(RAW!W2="","",RAW!W2)</f>
        <v>225.0</v>
      </c>
      <c r="X3" s="16" t="n">
        <f>IF(RAW!X2="","",RAW!X2)</f>
        <v>9.0</v>
      </c>
      <c r="Y3" s="17" t="n">
        <f>IF(RAW!Y2="","",RAW!Y2)</f>
        <v>0.02</v>
      </c>
      <c r="Z3" s="16" t="n">
        <f>IF(RAW!Z2="","",RAW!Z2)</f>
        <v>89.0</v>
      </c>
      <c r="AA3" s="15" t="n">
        <f>IF(RAW!AA2="","",RAW!AA2)</f>
        <v>-0.898876404494382</v>
      </c>
      <c r="AB3" s="16" t="n">
        <f>IF(RAW!AB2="","",RAW!AB2)</f>
        <v>6.0</v>
      </c>
      <c r="AC3" s="16" t="n">
        <f>IF(RAW!AC2="","",RAW!AC2)</f>
        <v>88.0</v>
      </c>
      <c r="AD3" s="15" t="n">
        <f>IF(RAW!AD2="","",RAW!AD2)</f>
        <v>-0.931818181818182</v>
      </c>
      <c r="AE3" s="5" t="str">
        <f>IF(RAW!AE2="","",RAW!AE2)</f>
        <v>IM3</v>
      </c>
      <c r="AF3" s="5" t="str">
        <f>IF(RAW!AF2="","",RAW!AF2)</f>
        <v>IM3MITRA BARAKAH DIGITALINDO, PT</v>
      </c>
    </row>
    <row r="4" spans="1:32">
      <c r="A4" s="5" t="str">
        <f>IF(RAW!A3="","",RAW!A3)</f>
        <v>JAVA</v>
      </c>
      <c r="B4" s="5" t="str">
        <f>IF(RAW!B3="","",RAW!B3)</f>
        <v>BALI NUSRA</v>
      </c>
      <c r="C4" s="5" t="str">
        <f>IF(RAW!C3="","",RAW!C3)</f>
        <v>BALI NUSRA</v>
      </c>
      <c r="D4" s="5" t="str">
        <f>IF(RAW!D3="","",RAW!D3)</f>
        <v>TIMOR</v>
      </c>
      <c r="E4" s="5" t="str">
        <f>IF(RAW!E3="","",RAW!E3)</f>
        <v>MITRA BARAKAH DIGITALINDO, PT</v>
      </c>
      <c r="F4" s="14" t="n">
        <f>IF(RAW!F3="","",RAW!F3)</f>
        <v>3.1980918E7</v>
      </c>
      <c r="G4" s="14" t="n">
        <f>IF(RAW!G3="","",RAW!G3)</f>
        <v>9100000.0</v>
      </c>
      <c r="H4" s="15" t="n">
        <f>IF(RAW!H3="","",RAW!H3)</f>
        <v>2.51438659340659</v>
      </c>
      <c r="I4" s="14" t="n">
        <f>IF(RAW!I3="","",RAW!I3)</f>
        <v>1.15384E8</v>
      </c>
      <c r="J4" s="14" t="n">
        <f>IF(RAW!J3="","",RAW!J3)</f>
        <v>1.85126475E8</v>
      </c>
      <c r="K4" s="15" t="n">
        <f>IF(RAW!K3="","",RAW!K3)</f>
        <v>-0.376728801215493</v>
      </c>
      <c r="L4" s="14" t="n">
        <f>IF(RAW!L3="","",RAW!L3)</f>
        <v>756000.0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1.9455135135132E8</v>
      </c>
      <c r="P4" s="16" t="n">
        <f>IF(RAW!P3="","",RAW!P3)</f>
        <v>1.83943671171158E8</v>
      </c>
      <c r="Q4" s="15" t="n">
        <f>IF(RAW!Q3="","",RAW!Q3)</f>
        <v>0.0576680899789787</v>
      </c>
      <c r="R4" s="16" t="n">
        <f>IF(RAW!R3="","",RAW!R3)</f>
        <v>10550.0</v>
      </c>
      <c r="S4" s="16" t="n">
        <f>IF(RAW!S3="","",RAW!S3)</f>
        <v>1708.0</v>
      </c>
      <c r="T4" s="17" t="n">
        <f>IF(RAW!T3="","",RAW!T3)</f>
        <v>0.161895734597156</v>
      </c>
      <c r="U4" s="16" t="n">
        <f>IF(RAW!U3="","",RAW!U3)</f>
        <v>786.0</v>
      </c>
      <c r="V4" s="15" t="n">
        <f>IF(RAW!V3="","",RAW!V3)</f>
        <v>1.17302798982188</v>
      </c>
      <c r="W4" s="16" t="n">
        <f>IF(RAW!W3="","",RAW!W3)</f>
        <v>5275.0</v>
      </c>
      <c r="X4" s="16" t="n">
        <f>IF(RAW!X3="","",RAW!X3)</f>
        <v>402.0</v>
      </c>
      <c r="Y4" s="17" t="n">
        <f>IF(RAW!Y3="","",RAW!Y3)</f>
        <v>0.0381042654028436</v>
      </c>
      <c r="Z4" s="16" t="n">
        <f>IF(RAW!Z3="","",RAW!Z3)</f>
        <v>80.0</v>
      </c>
      <c r="AA4" s="15" t="n">
        <f>IF(RAW!AA3="","",RAW!AA3)</f>
        <v>4.025</v>
      </c>
      <c r="AB4" s="16" t="n">
        <f>IF(RAW!AB3="","",RAW!AB3)</f>
        <v>261.0</v>
      </c>
      <c r="AC4" s="16" t="n">
        <f>IF(RAW!AC3="","",RAW!AC3)</f>
        <v>33.0</v>
      </c>
      <c r="AD4" s="15" t="n">
        <f>IF(RAW!AD3="","",RAW!AD3)</f>
        <v>6.90909090909091</v>
      </c>
      <c r="AE4" s="5" t="str">
        <f>IF(RAW!AE3="","",RAW!AE3)</f>
        <v>IM3</v>
      </c>
      <c r="AF4" s="5" t="str">
        <f>IF(RAW!AF3="","",RAW!AF3)</f>
        <v>IM3MITRA BARAKAH DIGITALINDO,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TIMOR</v>
      </c>
      <c r="D13" s="5" t="str">
        <f>IF(PERFMPX!D2="","",PERFMPX!D2)</f>
        <v>D3020250712</v>
      </c>
      <c r="E13" s="5" t="str">
        <f>IF(PERFMPX!E2="","",PERFMPX!E2)</f>
        <v>MITRA BARAKAH DIGITALINDO, PT</v>
      </c>
      <c r="F13" s="5" t="str">
        <f>IF(PERFMPX!F2="","",PERFMPX!F2)</f>
        <v>IM3</v>
      </c>
      <c r="G13" s="21" t="n">
        <f>IF(PERFMPX!G2="","",PERFMPX!G2)</f>
        <v>4.6019314565011E8</v>
      </c>
      <c r="H13" s="21" t="n">
        <f>IF(PERFMPX!H2="","",PERFMPX!H2)</f>
        <v>1.35447414414414E8</v>
      </c>
      <c r="I13" s="22" t="n">
        <f>IF(PERFMPX!I2="","",PERFMPX!I2)</f>
        <v>0.294327318202597</v>
      </c>
      <c r="J13" s="21" t="n">
        <f>IF(PERFMPX!J2="","",PERFMPX!J2)</f>
        <v>1.02599932432432E8</v>
      </c>
      <c r="K13" s="22" t="n">
        <f>IF(PERFMPX!K2="","",PERFMPX!K2)</f>
        <v>0.320151107347112</v>
      </c>
      <c r="L13" s="21" t="n">
        <f>IF(PERFMPX!L2="","",PERFMPX!L2)</f>
        <v>10550.0</v>
      </c>
      <c r="M13" s="21" t="n">
        <f>IF(PERFMPX!M2="","",PERFMPX!M2)</f>
        <v>1708.0</v>
      </c>
      <c r="N13" s="22" t="n">
        <f>IF(PERFMPX!N2="","",PERFMPX!N2)</f>
        <v>0.161895734597156</v>
      </c>
      <c r="O13" s="21" t="n">
        <f>IF(PERFMPX!O2="","",PERFMPX!O2)</f>
        <v>786.0</v>
      </c>
      <c r="P13" s="22" t="n">
        <f>IF(PERFMPX!P2="","",PERFMPX!P2)</f>
        <v>1.17302798982188</v>
      </c>
      <c r="Q13" s="22" t="n">
        <f>IF(PERFMPX!Q2="","",PERFMPX!Q2)</f>
        <v>0.228111526399877</v>
      </c>
      <c r="R13" s="22" t="n">
        <f>IF(PERFMPX!R2="","",PERFMPX!R2)</f>
        <v>0.228111526399877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BALI NUSRA</v>
      </c>
      <c r="B14" s="5" t="str">
        <f>IF(PERFMPX!B3="","",PERFMPX!B3)</f>
        <v>BALI NUSRA</v>
      </c>
      <c r="C14" s="5" t="str">
        <f>IF(PERFMPX!C3="","",PERFMPX!C3)</f>
        <v>FLORES TIMUR</v>
      </c>
      <c r="D14" s="5" t="str">
        <f>IF(PERFMPX!D3="","",PERFMPX!D3)</f>
        <v>D3020250712</v>
      </c>
      <c r="E14" s="5" t="str">
        <f>IF(PERFMPX!E3="","",PERFMPX!E3)</f>
        <v>MITRA BARAKAH DIGITALINDO, PT</v>
      </c>
      <c r="F14" s="5" t="str">
        <f>IF(PERFMPX!F3="","",PERFMPX!F3)</f>
        <v>IM3</v>
      </c>
      <c r="G14" s="21" t="n">
        <f>IF(PERFMPX!G3="","",PERFMPX!G3)</f>
        <v>2.0490588E7</v>
      </c>
      <c r="H14" s="21" t="n">
        <f>IF(PERFMPX!H3="","",PERFMPX!H3)</f>
        <v>1632545.94594595</v>
      </c>
      <c r="I14" s="22" t="n">
        <f>IF(PERFMPX!I3="","",PERFMPX!I3)</f>
        <v>0.0796729672152868</v>
      </c>
      <c r="J14" s="21" t="n">
        <f>IF(PERFMPX!J3="","",PERFMPX!J3)</f>
        <v>2417537.83783784</v>
      </c>
      <c r="K14" s="22" t="n">
        <f>IF(PERFMPX!K3="","",PERFMPX!K3)</f>
        <v>-0.32470717918275</v>
      </c>
      <c r="L14" s="21" t="n">
        <f>IF(PERFMPX!L3="","",PERFMPX!L3)</f>
        <v>450.0</v>
      </c>
      <c r="M14" s="21" t="n">
        <f>IF(PERFMPX!M3="","",PERFMPX!M3)</f>
        <v>10.0</v>
      </c>
      <c r="N14" s="22" t="n">
        <f>IF(PERFMPX!N3="","",PERFMPX!N3)</f>
        <v>0.0222222222222222</v>
      </c>
      <c r="O14" s="21" t="n">
        <f>IF(PERFMPX!O3="","",PERFMPX!O3)</f>
        <v>96.0</v>
      </c>
      <c r="P14" s="22" t="n">
        <f>IF(PERFMPX!P3="","",PERFMPX!P3)</f>
        <v>-0.895833333333333</v>
      </c>
      <c r="Q14" s="22" t="n">
        <f>IF(PERFMPX!Q3="","",PERFMPX!Q3)</f>
        <v>0.0509475947187545</v>
      </c>
      <c r="R14" s="22" t="n">
        <f>IF(PERFMPX!R3="","",PERFMPX!R3)</f>
        <v>0.0509475947187545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D3020250721</v>
      </c>
      <c r="D21" s="5" t="str">
        <f>IF(MPX_FUNDAMENTAL!D2="","",MPX_FUNDAMENTAL!D2)</f>
        <v>FLORES TIMUR</v>
      </c>
      <c r="E21" s="5" t="str">
        <f>IF(MPX_FUNDAMENTAL!E2="","",MPX_FUNDAMENTAL!E2)</f>
        <v>MITRA BARAKAH DIGITALINDO, PT</v>
      </c>
      <c r="F21" s="5" t="str">
        <f>IF(MPX_FUNDAMENTAL!F2="","",MPX_FUNDAMENTAL!F2)</f>
        <v>IM3</v>
      </c>
      <c r="G21" s="21" t="n">
        <f>IF(MPX_FUNDAMENTAL!G2="","",MPX_FUNDAMENTAL!G2)</f>
        <v>4079279.279277</v>
      </c>
      <c r="H21" s="21" t="n">
        <f>IF(MPX_FUNDAMENTAL!H2="","",MPX_FUNDAMENTAL!H2)</f>
        <v>7352604.504503</v>
      </c>
      <c r="I21" s="23" t="n">
        <f>IF(MPX_FUNDAMENTAL!I2="","",MPX_FUNDAMENTAL!I2)</f>
        <v>-0.445192614837545</v>
      </c>
      <c r="J21" s="21" t="n">
        <f>IF(MPX_FUNDAMENTAL!J2="","",MPX_FUNDAMENTAL!J2)</f>
        <v>1.09609057837838E7</v>
      </c>
      <c r="K21" s="21" t="n">
        <f>IF(MPX_FUNDAMENTAL!K2="","",MPX_FUNDAMENTAL!K2)</f>
        <v>1.5824694045045E7</v>
      </c>
      <c r="L21" s="21" t="n">
        <f>IF(MPX_FUNDAMENTAL!L2="","",MPX_FUNDAMENTAL!L2)</f>
        <v>3067504.88288288</v>
      </c>
      <c r="M21" s="21" t="n">
        <f>IF(MPX_FUNDAMENTAL!M2="","",MPX_FUNDAMENTAL!M2)</f>
        <v>7715968.46846847</v>
      </c>
      <c r="N21" s="23" t="n">
        <f>IF(MPX_FUNDAMENTAL!N2="","",MPX_FUNDAMENTAL!N2)</f>
        <v>-0.307354331617182</v>
      </c>
      <c r="O21" s="22" t="n">
        <f>IF(MPX_FUNDAMENTAL!O2="","",MPX_FUNDAMENTAL!O2)</f>
        <v>0.372166257036177</v>
      </c>
      <c r="P21" s="21" t="n">
        <f>IF(MPX_FUNDAMENTAL!P2="","",MPX_FUNDAMENTAL!P2)</f>
        <v>408828.765765766</v>
      </c>
      <c r="Q21" s="21" t="n">
        <f>IF(MPX_FUNDAMENTAL!Q2="","",MPX_FUNDAMENTAL!Q2)</f>
        <v>2708918.09009009</v>
      </c>
      <c r="R21" s="23" t="n">
        <f>IF(MPX_FUNDAMENTAL!R2="","",MPX_FUNDAMENTAL!R2)</f>
        <v>-0.849080425406229</v>
      </c>
      <c r="S21" s="21" t="n">
        <f>IF(MPX_FUNDAMENTAL!S2="","",MPX_FUNDAMENTAL!S2)</f>
        <v>19081.0810810811</v>
      </c>
      <c r="T21" s="24" t="n">
        <f>IF(MPX_FUNDAMENTAL!T2="","",MPX_FUNDAMENTAL!T2)</f>
        <v>0.0</v>
      </c>
      <c r="U21" s="23" t="n">
        <f>IF(MPX_FUNDAMENTAL!U2="","",MPX_FUNDAMENTAL!U2)</f>
        <v>0.0</v>
      </c>
      <c r="V21" s="5" t="n">
        <f>IF(MPX_FUNDAMENTAL!V2="","",MPX_FUNDAMENTAL!V2)</f>
        <v>0.0</v>
      </c>
      <c r="W21" s="5" t="n">
        <f>IF(MPX_FUNDAMENTAL!W2="","",MPX_FUNDAMENTAL!W2)</f>
        <v>5.0</v>
      </c>
      <c r="X21" s="23" t="n">
        <f>IF(MPX_FUNDAMENTAL!X2="","",MPX_FUNDAMENTAL!X2)</f>
        <v>-1.0</v>
      </c>
      <c r="Y21" s="5" t="n">
        <f>IF(MPX_FUNDAMENTAL!Y2="","",MPX_FUNDAMENTAL!Y2)</f>
        <v>0.0</v>
      </c>
      <c r="Z21" s="5" t="n">
        <f>IF(MPX_FUNDAMENTAL!Z2="","",MPX_FUNDAMENTAL!Z2)</f>
        <v>0.0</v>
      </c>
      <c r="AA21" s="22" t="n">
        <f>IF(MPX_FUNDAMENTAL!AA2="","",MPX_FUNDAMENTAL!AA2)</f>
        <v>0.0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BALI NUSRA</v>
      </c>
      <c r="B22" s="5" t="str">
        <f>IF(MPX_FUNDAMENTAL!B3="","",MPX_FUNDAMENTAL!B3)</f>
        <v>BALI NUSRA</v>
      </c>
      <c r="C22" s="5" t="str">
        <f>IF(MPX_FUNDAMENTAL!C3="","",MPX_FUNDAMENTAL!C3)</f>
        <v>D3020250721</v>
      </c>
      <c r="D22" s="5" t="str">
        <f>IF(MPX_FUNDAMENTAL!D3="","",MPX_FUNDAMENTAL!D3)</f>
        <v>TIMOR</v>
      </c>
      <c r="E22" s="5" t="str">
        <f>IF(MPX_FUNDAMENTAL!E3="","",MPX_FUNDAMENTAL!E3)</f>
        <v>MITRA BARAKAH DIGITALINDO, PT</v>
      </c>
      <c r="F22" s="5" t="str">
        <f>IF(MPX_FUNDAMENTAL!F3="","",MPX_FUNDAMENTAL!F3)</f>
        <v>IM3</v>
      </c>
      <c r="G22" s="21" t="n">
        <f>IF(MPX_FUNDAMENTAL!G3="","",MPX_FUNDAMENTAL!G3)</f>
        <v>1.9455135135132E8</v>
      </c>
      <c r="H22" s="21" t="n">
        <f>IF(MPX_FUNDAMENTAL!H3="","",MPX_FUNDAMENTAL!H3)</f>
        <v>1.83943671171158E8</v>
      </c>
      <c r="I22" s="22" t="n">
        <f>IF(MPX_FUNDAMENTAL!I3="","",MPX_FUNDAMENTAL!I3)</f>
        <v>0.0576680899789785</v>
      </c>
      <c r="J22" s="21" t="n">
        <f>IF(MPX_FUNDAMENTAL!J3="","",MPX_FUNDAMENTAL!J3)</f>
        <v>5.26183601702703E8</v>
      </c>
      <c r="K22" s="21" t="n">
        <f>IF(MPX_FUNDAMENTAL!K3="","",MPX_FUNDAMENTAL!K3)</f>
        <v>4.7363965009009E8</v>
      </c>
      <c r="L22" s="21" t="n">
        <f>IF(MPX_FUNDAMENTAL!L3="","",MPX_FUNDAMENTAL!L3)</f>
        <v>1.66940599E8</v>
      </c>
      <c r="M22" s="21" t="n">
        <f>IF(MPX_FUNDAMENTAL!M3="","",MPX_FUNDAMENTAL!M3)</f>
        <v>3.11685550693694E8</v>
      </c>
      <c r="N22" s="23" t="n">
        <f>IF(MPX_FUNDAMENTAL!N3="","",MPX_FUNDAMENTAL!N3)</f>
        <v>0.110936556098331</v>
      </c>
      <c r="O22" s="22" t="n">
        <f>IF(MPX_FUNDAMENTAL!O3="","",MPX_FUNDAMENTAL!O3)</f>
        <v>0.369740430377841</v>
      </c>
      <c r="P22" s="21" t="n">
        <f>IF(MPX_FUNDAMENTAL!P3="","",MPX_FUNDAMENTAL!P3)</f>
        <v>3.50951777297297E7</v>
      </c>
      <c r="Q22" s="21" t="n">
        <f>IF(MPX_FUNDAMENTAL!Q3="","",MPX_FUNDAMENTAL!Q3)</f>
        <v>1.31694123063063E7</v>
      </c>
      <c r="R22" s="22" t="n">
        <f>IF(MPX_FUNDAMENTAL!R3="","",MPX_FUNDAMENTAL!R3)</f>
        <v>1.6649008257509</v>
      </c>
      <c r="S22" s="21" t="n">
        <f>IF(MPX_FUNDAMENTAL!S3="","",MPX_FUNDAMENTAL!S3)</f>
        <v>477357.657657658</v>
      </c>
      <c r="T22" s="24" t="n">
        <f>IF(MPX_FUNDAMENTAL!T3="","",MPX_FUNDAMENTAL!T3)</f>
        <v>223311.711711712</v>
      </c>
      <c r="U22" s="5" t="n">
        <f>IF(MPX_FUNDAMENTAL!U3="","",MPX_FUNDAMENTAL!U3)</f>
        <v>1.13762929852023</v>
      </c>
      <c r="V22" s="5" t="n">
        <f>IF(MPX_FUNDAMENTAL!V3="","",MPX_FUNDAMENTAL!V3)</f>
        <v>88.0</v>
      </c>
      <c r="W22" s="5" t="n">
        <f>IF(MPX_FUNDAMENTAL!W3="","",MPX_FUNDAMENTAL!W3)</f>
        <v>36.0</v>
      </c>
      <c r="X22" s="22" t="n">
        <f>IF(MPX_FUNDAMENTAL!X3="","",MPX_FUNDAMENTAL!X3)</f>
        <v>1.44444444444444</v>
      </c>
      <c r="Y22" s="5" t="n">
        <f>IF(MPX_FUNDAMENTAL!Y3="","",MPX_FUNDAMENTAL!Y3)</f>
        <v>6.0</v>
      </c>
      <c r="Z22" s="5" t="n">
        <f>IF(MPX_FUNDAMENTAL!Z3="","",MPX_FUNDAMENTAL!Z3)</f>
        <v>6.0</v>
      </c>
      <c r="AA22" s="22" t="n">
        <f>IF(MPX_FUNDAMENTAL!AA3="","",MPX_FUNDAMENTAL!AA3)</f>
        <v>0.0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100</v>
      </c>
      <c r="D2" t="s" s="0">
        <v>101</v>
      </c>
      <c r="E2" t="s" s="0">
        <v>98</v>
      </c>
      <c r="F2" t="s" s="0">
        <v>91</v>
      </c>
      <c r="G2" t="n" s="0">
        <v>4.6019314565011E8</v>
      </c>
      <c r="H2" t="n" s="0">
        <v>1.35447414414414E8</v>
      </c>
      <c r="I2" t="n" s="0">
        <v>0.294327318202597</v>
      </c>
      <c r="J2" t="n" s="0">
        <v>1.02599932432432E8</v>
      </c>
      <c r="K2" t="n" s="0">
        <v>0.320151107347112</v>
      </c>
      <c r="L2" t="n" s="0">
        <v>10550.0</v>
      </c>
      <c r="M2" t="n" s="0">
        <v>1708.0</v>
      </c>
      <c r="N2" t="n" s="0">
        <v>0.161895734597156</v>
      </c>
      <c r="O2" t="n" s="0">
        <v>786.0</v>
      </c>
      <c r="P2" t="n" s="0">
        <v>1.17302798982188</v>
      </c>
      <c r="Q2" t="n" s="0">
        <v>0.228111526399877</v>
      </c>
      <c r="R2" t="n" s="0">
        <v>0.228111526399877</v>
      </c>
    </row>
    <row r="3">
      <c r="A3" t="s" s="0">
        <v>96</v>
      </c>
      <c r="B3" t="s" s="0">
        <v>96</v>
      </c>
      <c r="C3" t="s" s="0">
        <v>97</v>
      </c>
      <c r="D3" t="s" s="0">
        <v>101</v>
      </c>
      <c r="E3" t="s" s="0">
        <v>98</v>
      </c>
      <c r="F3" t="s" s="0">
        <v>91</v>
      </c>
      <c r="G3" t="n" s="0">
        <v>2.0490588E7</v>
      </c>
      <c r="H3" t="n" s="0">
        <v>1632545.94594595</v>
      </c>
      <c r="I3" t="n" s="0">
        <v>0.0796729672152868</v>
      </c>
      <c r="J3" t="n" s="0">
        <v>2417537.83783784</v>
      </c>
      <c r="K3" t="n" s="0">
        <v>-0.32470717918275</v>
      </c>
      <c r="L3" t="n" s="0">
        <v>450.0</v>
      </c>
      <c r="M3" t="n" s="0">
        <v>10.0</v>
      </c>
      <c r="N3" t="n" s="0">
        <v>0.0222222222222222</v>
      </c>
      <c r="O3" t="n" s="0">
        <v>96.0</v>
      </c>
      <c r="P3" t="n" s="0">
        <v>-0.895833333333333</v>
      </c>
      <c r="Q3" t="n" s="0">
        <v>0.0509475947187545</v>
      </c>
      <c r="R3" t="n" s="0">
        <v>0.0509475947187545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91</v>
      </c>
      <c r="G2" t="n" s="0">
        <v>4079279.279277</v>
      </c>
      <c r="H2" t="n" s="0">
        <v>7352604.504503</v>
      </c>
      <c r="I2" t="n" s="0">
        <v>-0.445192614837545</v>
      </c>
      <c r="J2" t="n" s="0">
        <v>1.09609057837838E7</v>
      </c>
      <c r="K2" t="n" s="0">
        <v>1.5824694045045E7</v>
      </c>
      <c r="L2" t="n" s="0">
        <v>3067504.88288288</v>
      </c>
      <c r="M2" t="n" s="0">
        <v>7715968.46846847</v>
      </c>
      <c r="N2" t="n" s="0">
        <v>-0.307354331617182</v>
      </c>
      <c r="O2" t="n" s="0">
        <v>0.372166257036177</v>
      </c>
      <c r="P2" t="n" s="0">
        <v>408828.765765766</v>
      </c>
      <c r="Q2" t="n" s="0">
        <v>2708918.09009009</v>
      </c>
      <c r="R2" t="n" s="0">
        <v>-0.849080425406229</v>
      </c>
      <c r="S2" t="n" s="0">
        <v>19081.0810810811</v>
      </c>
      <c r="T2" t="n" s="0">
        <v>0.0</v>
      </c>
      <c r="U2" t="n" s="0">
        <v>0.0</v>
      </c>
      <c r="V2" t="n" s="0">
        <v>0.0</v>
      </c>
      <c r="W2" t="n" s="0">
        <v>5.0</v>
      </c>
      <c r="X2" t="n" s="0">
        <v>-1.0</v>
      </c>
      <c r="Y2" t="n" s="0">
        <v>0.0</v>
      </c>
      <c r="Z2" t="n" s="0">
        <v>0.0</v>
      </c>
      <c r="AA2" t="n" s="0">
        <v>0.0</v>
      </c>
    </row>
    <row r="3">
      <c r="A3" t="s" s="0">
        <v>96</v>
      </c>
      <c r="B3" t="s" s="0">
        <v>96</v>
      </c>
      <c r="C3" t="s" s="0">
        <v>102</v>
      </c>
      <c r="D3" t="s" s="0">
        <v>100</v>
      </c>
      <c r="E3" t="s" s="0">
        <v>98</v>
      </c>
      <c r="F3" t="s" s="0">
        <v>91</v>
      </c>
      <c r="G3" t="n" s="0">
        <v>1.9455135135132E8</v>
      </c>
      <c r="H3" t="n" s="0">
        <v>1.83943671171158E8</v>
      </c>
      <c r="I3" t="n" s="0">
        <v>0.0576680899789785</v>
      </c>
      <c r="J3" t="n" s="0">
        <v>5.26183601702703E8</v>
      </c>
      <c r="K3" t="n" s="0">
        <v>4.7363965009009E8</v>
      </c>
      <c r="L3" t="n" s="0">
        <v>1.66940599E8</v>
      </c>
      <c r="M3" t="n" s="0">
        <v>3.11685550693694E8</v>
      </c>
      <c r="N3" t="n" s="0">
        <v>0.110936556098331</v>
      </c>
      <c r="O3" t="n" s="0">
        <v>0.369740430377841</v>
      </c>
      <c r="P3" t="n" s="0">
        <v>3.50951777297297E7</v>
      </c>
      <c r="Q3" t="n" s="0">
        <v>1.31694123063063E7</v>
      </c>
      <c r="R3" t="n" s="0">
        <v>1.6649008257509</v>
      </c>
      <c r="S3" t="n" s="0">
        <v>477357.657657658</v>
      </c>
      <c r="T3" t="n" s="0">
        <v>223311.711711712</v>
      </c>
      <c r="U3" t="n" s="0">
        <v>1.13762929852023</v>
      </c>
      <c r="V3" t="n" s="0">
        <v>88.0</v>
      </c>
      <c r="W3" t="n" s="0">
        <v>36.0</v>
      </c>
      <c r="X3" t="n" s="0">
        <v>1.44444444444444</v>
      </c>
      <c r="Y3" t="n" s="0">
        <v>6.0</v>
      </c>
      <c r="Z3" t="n" s="0">
        <v>6.0</v>
      </c>
      <c r="AA3" t="n" s="0">
        <v>0.0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0.0</v>
      </c>
      <c r="G2" t="n" s="0">
        <v>0.0</v>
      </c>
      <c r="H2" t="n" s="0">
        <v>0.0</v>
      </c>
      <c r="I2" t="n" s="0">
        <v>2930000.0</v>
      </c>
      <c r="J2" t="n" s="0">
        <v>8037391.0</v>
      </c>
      <c r="K2" t="n" s="0">
        <v>-0.63545384316876</v>
      </c>
      <c r="L2" t="n" s="0">
        <v>0.0</v>
      </c>
      <c r="M2" t="n" s="0">
        <v>0.0</v>
      </c>
      <c r="N2" t="n" s="0">
        <v>0.0</v>
      </c>
      <c r="O2" t="n" s="0">
        <v>4079279.279277</v>
      </c>
      <c r="P2" t="n" s="0">
        <v>7352604.504503</v>
      </c>
      <c r="Q2" t="n" s="0">
        <v>-0.445192614837545</v>
      </c>
      <c r="R2" t="n" s="0">
        <v>450.0</v>
      </c>
      <c r="S2" t="n" s="0">
        <v>10.0</v>
      </c>
      <c r="T2" t="n" s="0">
        <v>0.0222222222222222</v>
      </c>
      <c r="U2" t="n" s="0">
        <v>96.0</v>
      </c>
      <c r="V2" t="n" s="0">
        <v>-0.895833333333333</v>
      </c>
      <c r="W2" t="n" s="0">
        <v>225.0</v>
      </c>
      <c r="X2" t="n" s="0">
        <v>9.0</v>
      </c>
      <c r="Y2" t="n" s="0">
        <v>0.02</v>
      </c>
      <c r="Z2" t="n" s="0">
        <v>89.0</v>
      </c>
      <c r="AA2" t="n" s="0">
        <v>-0.898876404494382</v>
      </c>
      <c r="AB2" t="n" s="0">
        <v>6.0</v>
      </c>
      <c r="AC2" t="n" s="0">
        <v>88.0</v>
      </c>
      <c r="AD2" t="n" s="0">
        <v>-0.931818181818182</v>
      </c>
      <c r="AE2" t="s" s="0">
        <v>91</v>
      </c>
      <c r="AF2" t="s" s="0">
        <v>99</v>
      </c>
    </row>
    <row r="3">
      <c r="A3" t="s" s="0">
        <v>93</v>
      </c>
      <c r="B3" t="s" s="0">
        <v>96</v>
      </c>
      <c r="C3" t="s" s="0">
        <v>96</v>
      </c>
      <c r="D3" t="s" s="0">
        <v>100</v>
      </c>
      <c r="E3" t="s" s="0">
        <v>98</v>
      </c>
      <c r="F3" t="n" s="0">
        <v>3.1980918E7</v>
      </c>
      <c r="G3" t="n" s="0">
        <v>9100000.0</v>
      </c>
      <c r="H3" t="n" s="0">
        <v>2.51438659340659</v>
      </c>
      <c r="I3" t="n" s="0">
        <v>1.15384E8</v>
      </c>
      <c r="J3" t="n" s="0">
        <v>1.85126475E8</v>
      </c>
      <c r="K3" t="n" s="0">
        <v>-0.376728801215493</v>
      </c>
      <c r="L3" t="n" s="0">
        <v>756000.0</v>
      </c>
      <c r="M3" t="n" s="0">
        <v>0.0</v>
      </c>
      <c r="N3" t="n" s="0">
        <v>0.0</v>
      </c>
      <c r="O3" t="n" s="0">
        <v>1.9455135135132E8</v>
      </c>
      <c r="P3" t="n" s="0">
        <v>1.83943671171158E8</v>
      </c>
      <c r="Q3" t="n" s="0">
        <v>0.0576680899789787</v>
      </c>
      <c r="R3" t="n" s="0">
        <v>10550.0</v>
      </c>
      <c r="S3" t="n" s="0">
        <v>1708.0</v>
      </c>
      <c r="T3" t="n" s="0">
        <v>0.161895734597156</v>
      </c>
      <c r="U3" t="n" s="0">
        <v>786.0</v>
      </c>
      <c r="V3" t="n" s="0">
        <v>1.17302798982188</v>
      </c>
      <c r="W3" t="n" s="0">
        <v>5275.0</v>
      </c>
      <c r="X3" t="n" s="0">
        <v>402.0</v>
      </c>
      <c r="Y3" t="n" s="0">
        <v>0.0381042654028436</v>
      </c>
      <c r="Z3" t="n" s="0">
        <v>80.0</v>
      </c>
      <c r="AA3" t="n" s="0">
        <v>4.025</v>
      </c>
      <c r="AB3" t="n" s="0">
        <v>261.0</v>
      </c>
      <c r="AC3" t="n" s="0">
        <v>33.0</v>
      </c>
      <c r="AD3" t="n" s="0">
        <v>6.90909090909091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