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98.xml"/>
  <Override ContentType="application/vnd.openxmlformats-officedocument.spreadsheetml.worksheet+xml" PartName="/xl/worksheets/sheet100.xml"/>
  <Override ContentType="application/vnd.openxmlformats-officedocument.spreadsheetml.worksheet+xml" PartName="/xl/worksheets/sheet10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98"/>
    <sheet name="PERFMPX" r:id="rId9" sheetId="100"/>
    <sheet name="MPX_FUNDAMENTAL" r:id="rId11" sheetId="10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<sst xmlns="http://schemas.openxmlformats.org/spreadsheetml/2006/main" count="724" uniqueCount="106">
  <si>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</si>
  <si>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</si>
  <si>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</si>
  <si>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</si>
  <si>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</si>
  <si>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</si>
  <si>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</si>
  <si>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</si>
  <si>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</si>
  <si>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</si>
  <si>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</si>
  <si>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</si>
  <si>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</si>
  <si>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</si>
  <si>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</si>
  <si>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</si>
  <si>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</si>
  <si>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</si>
  <si>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</si>
  <si>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</si>
  <si>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</si>
  <si>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</si>
  <si>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</si>
  <si>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</si>
  <si>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</si>
  <si>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</si>
  <si>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</si>
  <si>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</si>
  <si>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</si>
  <si>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</si>
  <si>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</si>
  <si>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</si>
  <si>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</si>
  <si>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</si>
  <si>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</si>
  <si>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</si>
  <si>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</si>
  <si>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</si>
  <si>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</si>
  <si>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</si>
  <si>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</si>
  <si>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</si>
  <si>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</si>
  <si>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</si>
  <si>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</si>
  <si>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</si>
  <si>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</si>
  <si>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</si>
  <si>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</si>
  <si>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</si>
  <si>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</si>
  <si>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</si>
  <si>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</si>
  <si>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</si>
  <si>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</si>
  <si>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</si>
  <si>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</si>
  <si>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</si>
  <si>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</si>
  <si>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</si>
  <si>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</si>
  <si>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</si>
  <si>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</si>
  <si>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</si>
  <si>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</si>
  <si>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</si>
  <si>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</si>
  <si>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</si>
  <si>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</si>
  <si>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</si>
  <si>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</si>
  <si>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</si>
  <si>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</si>
  <si>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</si>
  <si>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</si>
  <si>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</si>
  <si>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</si>
  <si>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</si>
  <si>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</si>
  <si>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</si>
  <si>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</si>
  <si>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</si>
  <si>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</si>
  <si>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</si>
  <si>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</si>
  <si>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</si>
  <si>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</si>
  <si>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</si>
  <si>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</si>
  <si>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</si>
  <si>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</si>
  <si>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</si>
  <si>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</si>
  <si>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</si>
  <si>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</si>
  <si>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</si>
  <si>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EAST JAVA</t>
  </si>
  <si>
    <t>WESTERN EAST JAVA</t>
  </si>
  <si>
    <t>GRESIK MOJOKERTO</t>
  </si>
  <si>
    <t>PT GRAHA MANDIRI ABADI</t>
  </si>
  <si>
    <t>3ID</t>
  </si>
  <si>
    <t>3IDPT GRAHA MANDIRI ABADI</t>
  </si>
  <si>
    <t>JOMBANG</t>
  </si>
  <si>
    <t>SURABAYA</t>
  </si>
  <si>
    <t>1-193718867105</t>
  </si>
  <si>
    <t>1-193718866973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</si>
</sst>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98.xml" Type="http://schemas.openxmlformats.org/officeDocument/2006/relationships/worksheet"/><Relationship Id="rId11" Target="worksheets/sheet102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9" Target="worksheets/sheet100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EAST JAVA</v>
      </c>
      <c r="C3" s="5" t="str">
        <f>IF(RAW!C2="","",RAW!C2)</f>
        <v>WESTERN EAST JAVA</v>
      </c>
      <c r="D3" s="5" t="str">
        <f>IF(RAW!D2="","",RAW!D2)</f>
        <v>GRESIK MOJOKERTO</v>
      </c>
      <c r="E3" s="5" t="str">
        <f>IF(RAW!E2="","",RAW!E2)</f>
        <v>PT GRAHA MANDIRI ABADI</v>
      </c>
      <c r="F3" s="14" t="str">
        <f>IF(RAW!F2="","",RAW!F2)</f>
        <v/>
      </c>
      <c r="G3" s="14" t="str">
        <f>IF(RAW!G2="","",RAW!G2)</f>
        <v/>
      </c>
      <c r="H3" s="15" t="str">
        <f>IF(RAW!H2="","",RAW!H2)</f>
        <v/>
      </c>
      <c r="I3" s="14" t="n">
        <f>IF(RAW!I2="","",RAW!I2)</f>
        <v>3.022455E8</v>
      </c>
      <c r="J3" s="14" t="n">
        <f>IF(RAW!J2="","",RAW!J2)</f>
        <v>6.817874E8</v>
      </c>
      <c r="K3" s="15" t="n">
        <f>IF(RAW!K2="","",RAW!K2)</f>
        <v>-0.556686585877064</v>
      </c>
      <c r="L3" s="14" t="n">
        <f>IF(RAW!L2="","",RAW!L2)</f>
        <v>3827000.0</v>
      </c>
      <c r="M3" s="14" t="n">
        <f>IF(RAW!M2="","",RAW!M2)</f>
        <v>1.24015E7</v>
      </c>
      <c r="N3" s="15" t="n">
        <f>IF(RAW!N2="","",RAW!N2)</f>
        <v>-0.691408297383381</v>
      </c>
      <c r="O3" s="16" t="n">
        <f>IF(RAW!O2="","",RAW!O2)</f>
        <v>4.17495677E8</v>
      </c>
      <c r="P3" s="16" t="n">
        <f>IF(RAW!P2="","",RAW!P2)</f>
        <v>6.58497994E8</v>
      </c>
      <c r="Q3" s="15" t="n">
        <f>IF(RAW!Q2="","",RAW!Q2)</f>
        <v>-0.365987928886538</v>
      </c>
      <c r="R3" s="16" t="n">
        <f>IF(RAW!R2="","",RAW!R2)</f>
        <v>15538.0</v>
      </c>
      <c r="S3" s="16" t="n">
        <f>IF(RAW!S2="","",RAW!S2)</f>
        <v>5148.0</v>
      </c>
      <c r="T3" s="17" t="n">
        <f>IF(RAW!T2="","",RAW!T2)</f>
        <v>0.331316771785301</v>
      </c>
      <c r="U3" s="16" t="n">
        <f>IF(RAW!U2="","",RAW!U2)</f>
        <v>6961.0</v>
      </c>
      <c r="V3" s="15" t="n">
        <f>IF(RAW!V2="","",RAW!V2)</f>
        <v>-0.26045108461428</v>
      </c>
      <c r="W3" s="16" t="n">
        <f>IF(RAW!W2="","",RAW!W2)</f>
        <v>7769.0</v>
      </c>
      <c r="X3" s="16" t="n">
        <f>IF(RAW!X2="","",RAW!X2)</f>
        <v>338.0</v>
      </c>
      <c r="Y3" s="17" t="n">
        <f>IF(RAW!Y2="","",RAW!Y2)</f>
        <v>0.021753121379843</v>
      </c>
      <c r="Z3" s="16" t="n">
        <f>IF(RAW!Z2="","",RAW!Z2)</f>
        <v>422.0</v>
      </c>
      <c r="AA3" s="15" t="n">
        <f>IF(RAW!AA2="","",RAW!AA2)</f>
        <v>-0.199052132701422</v>
      </c>
      <c r="AB3" s="16" t="n">
        <f>IF(RAW!AB2="","",RAW!AB2)</f>
        <v>296.0</v>
      </c>
      <c r="AC3" s="16" t="n">
        <f>IF(RAW!AC2="","",RAW!AC2)</f>
        <v>394.0</v>
      </c>
      <c r="AD3" s="15" t="n">
        <f>IF(RAW!AD2="","",RAW!AD2)</f>
        <v>-0.248730964467005</v>
      </c>
      <c r="AE3" s="5" t="str">
        <f>IF(RAW!AE2="","",RAW!AE2)</f>
        <v>3ID</v>
      </c>
      <c r="AF3" s="5" t="str">
        <f>IF(RAW!AF2="","",RAW!AF2)</f>
        <v>3IDPT GRAHA MANDIRI ABADI</v>
      </c>
    </row>
    <row r="4" spans="1:32">
      <c r="A4" s="5" t="str">
        <f>IF(RAW!A3="","",RAW!A3)</f>
        <v>JAVA</v>
      </c>
      <c r="B4" s="5" t="str">
        <f>IF(RAW!B3="","",RAW!B3)</f>
        <v>EAST JAVA</v>
      </c>
      <c r="C4" s="5" t="str">
        <f>IF(RAW!C3="","",RAW!C3)</f>
        <v>WESTERN EAST JAVA</v>
      </c>
      <c r="D4" s="5" t="str">
        <f>IF(RAW!D3="","",RAW!D3)</f>
        <v>JOMBANG</v>
      </c>
      <c r="E4" s="5" t="str">
        <f>IF(RAW!E3="","",RAW!E3)</f>
        <v>PT GRAHA MANDIRI ABADI</v>
      </c>
      <c r="F4" s="14" t="str">
        <f>IF(RAW!F3="","",RAW!F3)</f>
        <v/>
      </c>
      <c r="G4" s="14" t="str">
        <f>IF(RAW!G3="","",RAW!G3)</f>
        <v/>
      </c>
      <c r="H4" s="15" t="str">
        <f>IF(RAW!H3="","",RAW!H3)</f>
        <v/>
      </c>
      <c r="I4" s="14" t="n">
        <f>IF(RAW!I3="","",RAW!I3)</f>
        <v>2.66557393E8</v>
      </c>
      <c r="J4" s="14" t="n">
        <f>IF(RAW!J3="","",RAW!J3)</f>
        <v>4.25943586E8</v>
      </c>
      <c r="K4" s="15" t="n">
        <f>IF(RAW!K3="","",RAW!K3)</f>
        <v>-0.374195546637484</v>
      </c>
      <c r="L4" s="14" t="n">
        <f>IF(RAW!L3="","",RAW!L3)</f>
        <v>3108500.0</v>
      </c>
      <c r="M4" s="14" t="n">
        <f>IF(RAW!M3="","",RAW!M3)</f>
        <v>7045000.0</v>
      </c>
      <c r="N4" s="15" t="n">
        <f>IF(RAW!N3="","",RAW!N3)</f>
        <v>-0.558765081618169</v>
      </c>
      <c r="O4" s="16" t="n">
        <f>IF(RAW!O3="","",RAW!O3)</f>
        <v>2.85453807E8</v>
      </c>
      <c r="P4" s="16" t="n">
        <f>IF(RAW!P3="","",RAW!P3)</f>
        <v>3.9699191E8</v>
      </c>
      <c r="Q4" s="15" t="n">
        <f>IF(RAW!Q3="","",RAW!Q3)</f>
        <v>-0.280958125821758</v>
      </c>
      <c r="R4" s="16" t="n">
        <f>IF(RAW!R3="","",RAW!R3)</f>
        <v>9856.0</v>
      </c>
      <c r="S4" s="16" t="n">
        <f>IF(RAW!S3="","",RAW!S3)</f>
        <v>2717.0</v>
      </c>
      <c r="T4" s="17" t="n">
        <f>IF(RAW!T3="","",RAW!T3)</f>
        <v>0.275669642857143</v>
      </c>
      <c r="U4" s="16" t="n">
        <f>IF(RAW!U3="","",RAW!U3)</f>
        <v>3020.0</v>
      </c>
      <c r="V4" s="15" t="n">
        <f>IF(RAW!V3="","",RAW!V3)</f>
        <v>-0.100331125827815</v>
      </c>
      <c r="W4" s="16" t="n">
        <f>IF(RAW!W3="","",RAW!W3)</f>
        <v>4928.0</v>
      </c>
      <c r="X4" s="16" t="n">
        <f>IF(RAW!X3="","",RAW!X3)</f>
        <v>245.0</v>
      </c>
      <c r="Y4" s="17" t="n">
        <f>IF(RAW!Y3="","",RAW!Y3)</f>
        <v>0.0248579545454545</v>
      </c>
      <c r="Z4" s="16" t="n">
        <f>IF(RAW!Z3="","",RAW!Z3)</f>
        <v>238.0</v>
      </c>
      <c r="AA4" s="15" t="n">
        <f>IF(RAW!AA3="","",RAW!AA3)</f>
        <v>0.0294117647058824</v>
      </c>
      <c r="AB4" s="16" t="n">
        <f>IF(RAW!AB3="","",RAW!AB3)</f>
        <v>230.0</v>
      </c>
      <c r="AC4" s="16" t="n">
        <f>IF(RAW!AC3="","",RAW!AC3)</f>
        <v>217.0</v>
      </c>
      <c r="AD4" s="15" t="n">
        <f>IF(RAW!AD3="","",RAW!AD3)</f>
        <v>0.0599078341013825</v>
      </c>
      <c r="AE4" s="5" t="str">
        <f>IF(RAW!AE3="","",RAW!AE3)</f>
        <v>3ID</v>
      </c>
      <c r="AF4" s="5" t="str">
        <f>IF(RAW!AF3="","",RAW!AF3)</f>
        <v>3IDPT GRAHA MANDIRI ABADI</v>
      </c>
    </row>
    <row r="5" spans="1:32">
      <c r="A5" s="5" t="str">
        <f>IF(RAW!A4="","",RAW!A4)</f>
        <v>JAVA</v>
      </c>
      <c r="B5" s="5" t="str">
        <f>IF(RAW!B4="","",RAW!B4)</f>
        <v>EAST JAVA</v>
      </c>
      <c r="C5" s="5" t="str">
        <f>IF(RAW!C4="","",RAW!C4)</f>
        <v>WESTERN EAST JAVA</v>
      </c>
      <c r="D5" s="5" t="str">
        <f>IF(RAW!D4="","",RAW!D4)</f>
        <v>SURABAYA</v>
      </c>
      <c r="E5" s="5" t="str">
        <f>IF(RAW!E4="","",RAW!E4)</f>
        <v>PT GRAHA MANDIRI ABADI</v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n">
        <f>IF(RAW!I4="","",RAW!I4)</f>
        <v>7.37805395E8</v>
      </c>
      <c r="J5" s="14" t="n">
        <f>IF(RAW!J4="","",RAW!J4)</f>
        <v>1.30740858E9</v>
      </c>
      <c r="K5" s="15" t="n">
        <f>IF(RAW!K4="","",RAW!K4)</f>
        <v>-0.435673433472496</v>
      </c>
      <c r="L5" s="14" t="n">
        <f>IF(RAW!L4="","",RAW!L4)</f>
        <v>1.28115E7</v>
      </c>
      <c r="M5" s="14" t="n">
        <f>IF(RAW!M4="","",RAW!M4)</f>
        <v>1.96265E7</v>
      </c>
      <c r="N5" s="15" t="n">
        <f>IF(RAW!N4="","",RAW!N4)</f>
        <v>-0.347234606272132</v>
      </c>
      <c r="O5" s="16" t="n">
        <f>IF(RAW!O4="","",RAW!O4)</f>
        <v>8.83510268E8</v>
      </c>
      <c r="P5" s="16" t="n">
        <f>IF(RAW!P4="","",RAW!P4)</f>
        <v>1.217491232E9</v>
      </c>
      <c r="Q5" s="15" t="n">
        <f>IF(RAW!Q4="","",RAW!Q4)</f>
        <v>-0.27431898909971</v>
      </c>
      <c r="R5" s="16" t="n">
        <f>IF(RAW!R4="","",RAW!R4)</f>
        <v>24062.0</v>
      </c>
      <c r="S5" s="16" t="n">
        <f>IF(RAW!S4="","",RAW!S4)</f>
        <v>8317.0</v>
      </c>
      <c r="T5" s="17" t="n">
        <f>IF(RAW!T4="","",RAW!T4)</f>
        <v>0.345648740753055</v>
      </c>
      <c r="U5" s="16" t="n">
        <f>IF(RAW!U4="","",RAW!U4)</f>
        <v>4162.0</v>
      </c>
      <c r="V5" s="15" t="n">
        <f>IF(RAW!V4="","",RAW!V4)</f>
        <v>0.998318116290245</v>
      </c>
      <c r="W5" s="16" t="n">
        <f>IF(RAW!W4="","",RAW!W4)</f>
        <v>12031.0</v>
      </c>
      <c r="X5" s="16" t="n">
        <f>IF(RAW!X4="","",RAW!X4)</f>
        <v>935.0</v>
      </c>
      <c r="Y5" s="17" t="n">
        <f>IF(RAW!Y4="","",RAW!Y4)</f>
        <v>0.0388579502950711</v>
      </c>
      <c r="Z5" s="16" t="n">
        <f>IF(RAW!Z4="","",RAW!Z4)</f>
        <v>948.0</v>
      </c>
      <c r="AA5" s="15" t="n">
        <f>IF(RAW!AA4="","",RAW!AA4)</f>
        <v>-0.0137130801687764</v>
      </c>
      <c r="AB5" s="16" t="n">
        <f>IF(RAW!AB4="","",RAW!AB4)</f>
        <v>826.0</v>
      </c>
      <c r="AC5" s="16" t="n">
        <f>IF(RAW!AC4="","",RAW!AC4)</f>
        <v>821.0</v>
      </c>
      <c r="AD5" s="15" t="n">
        <f>IF(RAW!AD4="","",RAW!AD4)</f>
        <v>0.00609013398294762</v>
      </c>
      <c r="AE5" s="5" t="str">
        <f>IF(RAW!AE4="","",RAW!AE4)</f>
        <v>3ID</v>
      </c>
      <c r="AF5" s="5" t="str">
        <f>IF(RAW!AF4="","",RAW!AF4)</f>
        <v>3IDPT GRAHA MANDIRI ABADI</v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EAST JAVA</v>
      </c>
      <c r="B13" s="5" t="str">
        <f>IF(PERFMPX!B2="","",PERFMPX!B2)</f>
        <v>WESTERN EAST JAVA</v>
      </c>
      <c r="C13" s="5" t="str">
        <f>IF(PERFMPX!C2="","",PERFMPX!C2)</f>
        <v>SURABAYA</v>
      </c>
      <c r="D13" s="5" t="str">
        <f>IF(PERFMPX!D2="","",PERFMPX!D2)</f>
        <v>1-193718867105</v>
      </c>
      <c r="E13" s="5" t="str">
        <f>IF(PERFMPX!E2="","",PERFMPX!E2)</f>
        <v>PT GRAHA MANDIRI ABADI</v>
      </c>
      <c r="F13" s="5" t="str">
        <f>IF(PERFMPX!F2="","",PERFMPX!F2)</f>
        <v>3ID</v>
      </c>
      <c r="G13" s="21" t="n">
        <f>IF(PERFMPX!G2="","",PERFMPX!G2)</f>
        <v>3.48166561466076E9</v>
      </c>
      <c r="H13" s="21" t="n">
        <f>IF(PERFMPX!H2="","",PERFMPX!H2)</f>
        <v>8.39113345E8</v>
      </c>
      <c r="I13" s="22" t="n">
        <f>IF(PERFMPX!I2="","",PERFMPX!I2)</f>
        <v>0.241009171434104</v>
      </c>
      <c r="J13" s="21" t="n">
        <f>IF(PERFMPX!J2="","",PERFMPX!J2)</f>
        <v>1.02143051E9</v>
      </c>
      <c r="K13" s="22" t="n">
        <f>IF(PERFMPX!K2="","",PERFMPX!K2)</f>
        <v>-0.178491990610306</v>
      </c>
      <c r="L13" s="21" t="n">
        <f>IF(PERFMPX!L2="","",PERFMPX!L2)</f>
        <v>24062.0</v>
      </c>
      <c r="M13" s="21" t="n">
        <f>IF(PERFMPX!M2="","",PERFMPX!M2)</f>
        <v>8317.0</v>
      </c>
      <c r="N13" s="22" t="n">
        <f>IF(PERFMPX!N2="","",PERFMPX!N2)</f>
        <v>0.345648740753055</v>
      </c>
      <c r="O13" s="21" t="n">
        <f>IF(PERFMPX!O2="","",PERFMPX!O2)</f>
        <v>4162.0</v>
      </c>
      <c r="P13" s="22" t="n">
        <f>IF(PERFMPX!P2="","",PERFMPX!P2)</f>
        <v>0.998318116290245</v>
      </c>
      <c r="Q13" s="22" t="n">
        <f>IF(PERFMPX!Q2="","",PERFMPX!Q2)</f>
        <v>0.29332895609358</v>
      </c>
      <c r="R13" s="22" t="n">
        <f>IF(PERFMPX!R2="","",PERFMPX!R2)</f>
        <v>0.29332895609358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>EAST JAVA</v>
      </c>
      <c r="B14" s="5" t="str">
        <f>IF(PERFMPX!B3="","",PERFMPX!B3)</f>
        <v>WESTERN EAST JAVA</v>
      </c>
      <c r="C14" s="5" t="str">
        <f>IF(PERFMPX!C3="","",PERFMPX!C3)</f>
        <v>GRESIK MOJOKERTO</v>
      </c>
      <c r="D14" s="5" t="str">
        <f>IF(PERFMPX!D3="","",PERFMPX!D3)</f>
        <v>1-193718867105</v>
      </c>
      <c r="E14" s="5" t="str">
        <f>IF(PERFMPX!E3="","",PERFMPX!E3)</f>
        <v>PT GRAHA MANDIRI ABADI</v>
      </c>
      <c r="F14" s="5" t="str">
        <f>IF(PERFMPX!F3="","",PERFMPX!F3)</f>
        <v>3ID</v>
      </c>
      <c r="G14" s="21" t="n">
        <f>IF(PERFMPX!G3="","",PERFMPX!G3)</f>
        <v>1.71016813636502E9</v>
      </c>
      <c r="H14" s="21" t="n">
        <f>IF(PERFMPX!H3="","",PERFMPX!H3)</f>
        <v>3.40455257E8</v>
      </c>
      <c r="I14" s="22" t="n">
        <f>IF(PERFMPX!I3="","",PERFMPX!I3)</f>
        <v>0.199077067196236</v>
      </c>
      <c r="J14" s="21" t="n">
        <f>IF(PERFMPX!J3="","",PERFMPX!J3)</f>
        <v>5.67674276E8</v>
      </c>
      <c r="K14" s="22" t="n">
        <f>IF(PERFMPX!K3="","",PERFMPX!K3)</f>
        <v>-0.400263018083278</v>
      </c>
      <c r="L14" s="21" t="n">
        <f>IF(PERFMPX!L3="","",PERFMPX!L3)</f>
        <v>15171.0</v>
      </c>
      <c r="M14" s="21" t="n">
        <f>IF(PERFMPX!M3="","",PERFMPX!M3)</f>
        <v>5148.0</v>
      </c>
      <c r="N14" s="22" t="n">
        <f>IF(PERFMPX!N3="","",PERFMPX!N3)</f>
        <v>0.339331619537275</v>
      </c>
      <c r="O14" s="21" t="n">
        <f>IF(PERFMPX!O3="","",PERFMPX!O3)</f>
        <v>6961.0</v>
      </c>
      <c r="P14" s="22" t="n">
        <f>IF(PERFMPX!P3="","",PERFMPX!P3)</f>
        <v>-0.26045108461428</v>
      </c>
      <c r="Q14" s="22" t="n">
        <f>IF(PERFMPX!Q3="","",PERFMPX!Q3)</f>
        <v>0.269204343366755</v>
      </c>
      <c r="R14" s="22" t="n">
        <f>IF(PERFMPX!R3="","",PERFMPX!R3)</f>
        <v>0.269204343366755</v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>EAST JAVA</v>
      </c>
      <c r="B15" s="5" t="str">
        <f>IF(PERFMPX!B4="","",PERFMPX!B4)</f>
        <v>WESTERN EAST JAVA</v>
      </c>
      <c r="C15" s="5" t="str">
        <f>IF(PERFMPX!C4="","",PERFMPX!C4)</f>
        <v>JOMBANG</v>
      </c>
      <c r="D15" s="5" t="str">
        <f>IF(PERFMPX!D4="","",PERFMPX!D4)</f>
        <v>1-193718867105</v>
      </c>
      <c r="E15" s="5" t="str">
        <f>IF(PERFMPX!E4="","",PERFMPX!E4)</f>
        <v>PT GRAHA MANDIRI ABADI</v>
      </c>
      <c r="F15" s="5" t="str">
        <f>IF(PERFMPX!F4="","",PERFMPX!F4)</f>
        <v>3ID</v>
      </c>
      <c r="G15" s="21" t="n">
        <f>IF(PERFMPX!G4="","",PERFMPX!G4)</f>
        <v>1.04465645552716E9</v>
      </c>
      <c r="H15" s="21" t="n">
        <f>IF(PERFMPX!H4="","",PERFMPX!H4)</f>
        <v>2.78822406E8</v>
      </c>
      <c r="I15" s="22" t="n">
        <f>IF(PERFMPX!I4="","",PERFMPX!I4)</f>
        <v>0.266903444213437</v>
      </c>
      <c r="J15" s="21" t="n">
        <f>IF(PERFMPX!J4="","",PERFMPX!J4)</f>
        <v>3.7516825E8</v>
      </c>
      <c r="K15" s="22" t="n">
        <f>IF(PERFMPX!K4="","",PERFMPX!K4)</f>
        <v>-0.256807029912579</v>
      </c>
      <c r="L15" s="21" t="n">
        <f>IF(PERFMPX!L4="","",PERFMPX!L4)</f>
        <v>9856.0</v>
      </c>
      <c r="M15" s="21" t="n">
        <f>IF(PERFMPX!M4="","",PERFMPX!M4)</f>
        <v>2717.0</v>
      </c>
      <c r="N15" s="22" t="n">
        <f>IF(PERFMPX!N4="","",PERFMPX!N4)</f>
        <v>0.275669642857143</v>
      </c>
      <c r="O15" s="21" t="n">
        <f>IF(PERFMPX!O4="","",PERFMPX!O4)</f>
        <v>3020.0</v>
      </c>
      <c r="P15" s="22" t="n">
        <f>IF(PERFMPX!P4="","",PERFMPX!P4)</f>
        <v>-0.100331125827815</v>
      </c>
      <c r="Q15" s="22" t="n">
        <f>IF(PERFMPX!Q4="","",PERFMPX!Q4)</f>
        <v>0.27128654353529</v>
      </c>
      <c r="R15" s="22" t="n">
        <f>IF(PERFMPX!R4="","",PERFMPX!R4)</f>
        <v>0.27128654353529</v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EAST JAVA</v>
      </c>
      <c r="B21" s="5" t="str">
        <f>IF(MPX_FUNDAMENTAL!B2="","",MPX_FUNDAMENTAL!B2)</f>
        <v>WESTERN EAST JAVA</v>
      </c>
      <c r="C21" s="5" t="str">
        <f>IF(MPX_FUNDAMENTAL!C2="","",MPX_FUNDAMENTAL!C2)</f>
        <v>1-193718866973</v>
      </c>
      <c r="D21" s="5" t="str">
        <f>IF(MPX_FUNDAMENTAL!D2="","",MPX_FUNDAMENTAL!D2)</f>
        <v>GRESIK MOJOKERTO</v>
      </c>
      <c r="E21" s="5" t="str">
        <f>IF(MPX_FUNDAMENTAL!E2="","",MPX_FUNDAMENTAL!E2)</f>
        <v>PT GRAHA MANDIRI ABADI</v>
      </c>
      <c r="F21" s="5" t="str">
        <f>IF(MPX_FUNDAMENTAL!F2="","",MPX_FUNDAMENTAL!F2)</f>
        <v>3ID</v>
      </c>
      <c r="G21" s="21" t="n">
        <f>IF(MPX_FUNDAMENTAL!G2="","",MPX_FUNDAMENTAL!G2)</f>
        <v>4.17495677E8</v>
      </c>
      <c r="H21" s="21" t="n">
        <f>IF(MPX_FUNDAMENTAL!H2="","",MPX_FUNDAMENTAL!H2)</f>
        <v>6.58497994E8</v>
      </c>
      <c r="I21" s="23" t="n">
        <f>IF(MPX_FUNDAMENTAL!I2="","",MPX_FUNDAMENTAL!I2)</f>
        <v>-0.365987928886538</v>
      </c>
      <c r="J21" s="21" t="n">
        <f>IF(MPX_FUNDAMENTAL!J2="","",MPX_FUNDAMENTAL!J2)</f>
        <v>7.5229211E8</v>
      </c>
      <c r="K21" s="21" t="n">
        <f>IF(MPX_FUNDAMENTAL!K2="","",MPX_FUNDAMENTAL!K2)</f>
        <v>7.467247E8</v>
      </c>
      <c r="L21" s="21" t="n">
        <f>IF(MPX_FUNDAMENTAL!L2="","",MPX_FUNDAMENTAL!L2)</f>
        <v>3.28907217E8</v>
      </c>
      <c r="M21" s="21" t="n">
        <f>IF(MPX_FUNDAMENTAL!M2="","",MPX_FUNDAMENTAL!M2)</f>
        <v>3.5086582E8</v>
      </c>
      <c r="N21" s="23" t="n">
        <f>IF(MPX_FUNDAMENTAL!N2="","",MPX_FUNDAMENTAL!N2)</f>
        <v>0.00745577319191404</v>
      </c>
      <c r="O21" s="22" t="n">
        <f>IF(MPX_FUNDAMENTAL!O2="","",MPX_FUNDAMENTAL!O2)</f>
        <v>0.554964848694213</v>
      </c>
      <c r="P21" s="21" t="n">
        <f>IF(MPX_FUNDAMENTAL!P2="","",MPX_FUNDAMENTAL!P2)</f>
        <v>4.522034E7</v>
      </c>
      <c r="Q21" s="21" t="n">
        <f>IF(MPX_FUNDAMENTAL!Q2="","",MPX_FUNDAMENTAL!Q2)</f>
        <v>9.8673445E7</v>
      </c>
      <c r="R21" s="23" t="n">
        <f>IF(MPX_FUNDAMENTAL!R2="","",MPX_FUNDAMENTAL!R2)</f>
        <v>-0.5417172269601</v>
      </c>
      <c r="S21" s="21" t="n">
        <f>IF(MPX_FUNDAMENTAL!S2="","",MPX_FUNDAMENTAL!S2)</f>
        <v>4809356.0</v>
      </c>
      <c r="T21" s="24" t="n">
        <f>IF(MPX_FUNDAMENTAL!T2="","",MPX_FUNDAMENTAL!T2)</f>
        <v>2.9391924E8</v>
      </c>
      <c r="U21" s="23" t="n">
        <f>IF(MPX_FUNDAMENTAL!U2="","",MPX_FUNDAMENTAL!U2)</f>
        <v>-0.983637151484197</v>
      </c>
      <c r="V21" s="5" t="n">
        <f>IF(MPX_FUNDAMENTAL!V2="","",MPX_FUNDAMENTAL!V2)</f>
        <v>1.0</v>
      </c>
      <c r="W21" s="5" t="n">
        <f>IF(MPX_FUNDAMENTAL!W2="","",MPX_FUNDAMENTAL!W2)</f>
        <v>21.0</v>
      </c>
      <c r="X21" s="23" t="n">
        <f>IF(MPX_FUNDAMENTAL!X2="","",MPX_FUNDAMENTAL!X2)</f>
        <v>-0.952380952380952</v>
      </c>
      <c r="Y21" s="5" t="n">
        <f>IF(MPX_FUNDAMENTAL!Y2="","",MPX_FUNDAMENTAL!Y2)</f>
        <v>0.0</v>
      </c>
      <c r="Z21" s="5" t="n">
        <f>IF(MPX_FUNDAMENTAL!Z2="","",MPX_FUNDAMENTAL!Z2)</f>
        <v>16.0</v>
      </c>
      <c r="AA21" s="22" t="n">
        <f>IF(MPX_FUNDAMENTAL!AA2="","",MPX_FUNDAMENTAL!AA2)</f>
        <v>-1.0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>EAST JAVA</v>
      </c>
      <c r="B22" s="5" t="str">
        <f>IF(MPX_FUNDAMENTAL!B3="","",MPX_FUNDAMENTAL!B3)</f>
        <v>WESTERN EAST JAVA</v>
      </c>
      <c r="C22" s="5" t="str">
        <f>IF(MPX_FUNDAMENTAL!C3="","",MPX_FUNDAMENTAL!C3)</f>
        <v>1-193718866973</v>
      </c>
      <c r="D22" s="5" t="str">
        <f>IF(MPX_FUNDAMENTAL!D3="","",MPX_FUNDAMENTAL!D3)</f>
        <v>JOMBANG</v>
      </c>
      <c r="E22" s="5" t="str">
        <f>IF(MPX_FUNDAMENTAL!E3="","",MPX_FUNDAMENTAL!E3)</f>
        <v>PT GRAHA MANDIRI ABADI</v>
      </c>
      <c r="F22" s="5" t="str">
        <f>IF(MPX_FUNDAMENTAL!F3="","",MPX_FUNDAMENTAL!F3)</f>
        <v>3ID</v>
      </c>
      <c r="G22" s="21" t="n">
        <f>IF(MPX_FUNDAMENTAL!G3="","",MPX_FUNDAMENTAL!G3)</f>
        <v>2.85453807E8</v>
      </c>
      <c r="H22" s="21" t="n">
        <f>IF(MPX_FUNDAMENTAL!H3="","",MPX_FUNDAMENTAL!H3)</f>
        <v>3.9699191E8</v>
      </c>
      <c r="I22" s="22" t="n">
        <f>IF(MPX_FUNDAMENTAL!I3="","",MPX_FUNDAMENTAL!I3)</f>
        <v>-0.280958125821758</v>
      </c>
      <c r="J22" s="21" t="n">
        <f>IF(MPX_FUNDAMENTAL!J3="","",MPX_FUNDAMENTAL!J3)</f>
        <v>5.17378011E8</v>
      </c>
      <c r="K22" s="21" t="n">
        <f>IF(MPX_FUNDAMENTAL!K3="","",MPX_FUNDAMENTAL!K3)</f>
        <v>5.44596534E8</v>
      </c>
      <c r="L22" s="21" t="n">
        <f>IF(MPX_FUNDAMENTAL!L3="","",MPX_FUNDAMENTAL!L3)</f>
        <v>1.80157045E8</v>
      </c>
      <c r="M22" s="21" t="n">
        <f>IF(MPX_FUNDAMENTAL!M3="","",MPX_FUNDAMENTAL!M3)</f>
        <v>2.94304177E8</v>
      </c>
      <c r="N22" s="23" t="n">
        <f>IF(MPX_FUNDAMENTAL!N3="","",MPX_FUNDAMENTAL!N3)</f>
        <v>-0.0499792439002191</v>
      </c>
      <c r="O22" s="22" t="n">
        <f>IF(MPX_FUNDAMENTAL!O3="","",MPX_FUNDAMENTAL!O3)</f>
        <v>0.551731617755205</v>
      </c>
      <c r="P22" s="21" t="n">
        <f>IF(MPX_FUNDAMENTAL!P3="","",MPX_FUNDAMENTAL!P3)</f>
        <v>2.9620032E7</v>
      </c>
      <c r="Q22" s="21" t="n">
        <f>IF(MPX_FUNDAMENTAL!Q3="","",MPX_FUNDAMENTAL!Q3)</f>
        <v>4.4991114E7</v>
      </c>
      <c r="R22" s="22" t="n">
        <f>IF(MPX_FUNDAMENTAL!R3="","",MPX_FUNDAMENTAL!R3)</f>
        <v>-0.341647063906886</v>
      </c>
      <c r="S22" s="21" t="n">
        <f>IF(MPX_FUNDAMENTAL!S3="","",MPX_FUNDAMENTAL!S3)</f>
        <v>1.8053249E7</v>
      </c>
      <c r="T22" s="24" t="n">
        <f>IF(MPX_FUNDAMENTAL!T3="","",MPX_FUNDAMENTAL!T3)</f>
        <v>3095857.0</v>
      </c>
      <c r="U22" s="5" t="n">
        <f>IF(MPX_FUNDAMENTAL!U3="","",MPX_FUNDAMENTAL!U3)</f>
        <v>4.83142212317946</v>
      </c>
      <c r="V22" s="5" t="n">
        <f>IF(MPX_FUNDAMENTAL!V3="","",MPX_FUNDAMENTAL!V3)</f>
        <v>60.0</v>
      </c>
      <c r="W22" s="5" t="n">
        <f>IF(MPX_FUNDAMENTAL!W3="","",MPX_FUNDAMENTAL!W3)</f>
        <v>53.0</v>
      </c>
      <c r="X22" s="22" t="n">
        <f>IF(MPX_FUNDAMENTAL!X3="","",MPX_FUNDAMENTAL!X3)</f>
        <v>0.132075471698113</v>
      </c>
      <c r="Y22" s="5" t="n">
        <f>IF(MPX_FUNDAMENTAL!Y3="","",MPX_FUNDAMENTAL!Y3)</f>
        <v>0.0</v>
      </c>
      <c r="Z22" s="5" t="n">
        <f>IF(MPX_FUNDAMENTAL!Z3="","",MPX_FUNDAMENTAL!Z3)</f>
        <v>16.0</v>
      </c>
      <c r="AA22" s="22" t="n">
        <f>IF(MPX_FUNDAMENTAL!AA3="","",MPX_FUNDAMENTAL!AA3)</f>
        <v>-1.0</v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>EAST JAVA</v>
      </c>
      <c r="B23" s="5" t="str">
        <f>IF(MPX_FUNDAMENTAL!B4="","",MPX_FUNDAMENTAL!B4)</f>
        <v>WESTERN EAST JAVA</v>
      </c>
      <c r="C23" s="5" t="str">
        <f>IF(MPX_FUNDAMENTAL!C4="","",MPX_FUNDAMENTAL!C4)</f>
        <v>1-193718866973</v>
      </c>
      <c r="D23" s="5" t="str">
        <f>IF(MPX_FUNDAMENTAL!D4="","",MPX_FUNDAMENTAL!D4)</f>
        <v>SURABAYA</v>
      </c>
      <c r="E23" s="5" t="str">
        <f>IF(MPX_FUNDAMENTAL!E4="","",MPX_FUNDAMENTAL!E4)</f>
        <v>PT GRAHA MANDIRI ABADI</v>
      </c>
      <c r="F23" s="5" t="str">
        <f>IF(MPX_FUNDAMENTAL!F4="","",MPX_FUNDAMENTAL!F4)</f>
        <v>3ID</v>
      </c>
      <c r="G23" s="21" t="n">
        <f>IF(MPX_FUNDAMENTAL!G4="","",MPX_FUNDAMENTAL!G4)</f>
        <v>8.83510268E8</v>
      </c>
      <c r="H23" s="21" t="n">
        <f>IF(MPX_FUNDAMENTAL!H4="","",MPX_FUNDAMENTAL!H4)</f>
        <v>1.217491232E9</v>
      </c>
      <c r="I23" s="22" t="n">
        <f>IF(MPX_FUNDAMENTAL!I4="","",MPX_FUNDAMENTAL!I4)</f>
        <v>-0.27431898909971</v>
      </c>
      <c r="J23" s="21" t="n">
        <f>IF(MPX_FUNDAMENTAL!J4="","",MPX_FUNDAMENTAL!J4)</f>
        <v>1.571664052E9</v>
      </c>
      <c r="K23" s="21" t="n">
        <f>IF(MPX_FUNDAMENTAL!K4="","",MPX_FUNDAMENTAL!K4)</f>
        <v>1.560683276E9</v>
      </c>
      <c r="L23" s="21" t="n">
        <f>IF(MPX_FUNDAMENTAL!L4="","",MPX_FUNDAMENTAL!L4)</f>
        <v>7.21527571E8</v>
      </c>
      <c r="M23" s="21" t="n">
        <f>IF(MPX_FUNDAMENTAL!M4="","",MPX_FUNDAMENTAL!M4)</f>
        <v>6.42170024E8</v>
      </c>
      <c r="N23" s="23" t="n">
        <f>IF(MPX_FUNDAMENTAL!N4="","",MPX_FUNDAMENTAL!N4)</f>
        <v>0.0070358772781518</v>
      </c>
      <c r="O23" s="22" t="n">
        <f>IF(MPX_FUNDAMENTAL!O4="","",MPX_FUNDAMENTAL!O4)</f>
        <v>0.562149568080851</v>
      </c>
      <c r="P23" s="21" t="n">
        <f>IF(MPX_FUNDAMENTAL!P4="","",MPX_FUNDAMENTAL!P4)</f>
        <v>1.20321368E8</v>
      </c>
      <c r="Q23" s="21" t="n">
        <f>IF(MPX_FUNDAMENTAL!Q4="","",MPX_FUNDAMENTAL!Q4)</f>
        <v>1.41242441E8</v>
      </c>
      <c r="R23" s="22" t="n">
        <f>IF(MPX_FUNDAMENTAL!R4="","",MPX_FUNDAMENTAL!R4)</f>
        <v>-0.148121717890729</v>
      </c>
      <c r="S23" s="21" t="n">
        <f>IF(MPX_FUNDAMENTAL!S4="","",MPX_FUNDAMENTAL!S4)</f>
        <v>2.0053607E8</v>
      </c>
      <c r="T23" s="24" t="n">
        <f>IF(MPX_FUNDAMENTAL!T4="","",MPX_FUNDAMENTAL!T4)</f>
        <v>2.3799336E7</v>
      </c>
      <c r="U23" s="5" t="n">
        <f>IF(MPX_FUNDAMENTAL!U4="","",MPX_FUNDAMENTAL!U4)</f>
        <v>7.42612037579536</v>
      </c>
      <c r="V23" s="5" t="n">
        <f>IF(MPX_FUNDAMENTAL!V4="","",MPX_FUNDAMENTAL!V4)</f>
        <v>195.0</v>
      </c>
      <c r="W23" s="5" t="n">
        <f>IF(MPX_FUNDAMENTAL!W4="","",MPX_FUNDAMENTAL!W4)</f>
        <v>107.0</v>
      </c>
      <c r="X23" s="22" t="n">
        <f>IF(MPX_FUNDAMENTAL!X4="","",MPX_FUNDAMENTAL!X4)</f>
        <v>0.822429906542056</v>
      </c>
      <c r="Y23" s="5" t="n">
        <f>IF(MPX_FUNDAMENTAL!Y4="","",MPX_FUNDAMENTAL!Y4)</f>
        <v>0.0</v>
      </c>
      <c r="Z23" s="5" t="n">
        <f>IF(MPX_FUNDAMENTAL!Z4="","",MPX_FUNDAMENTAL!Z4)</f>
        <v>55.0</v>
      </c>
      <c r="AA23" s="22" t="n">
        <f>IF(MPX_FUNDAMENTAL!AA4="","",MPX_FUNDAMENTAL!AA4)</f>
        <v>-1.0</v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00.xml><?xml version="1.0" encoding="utf-8"?>
<worksheet xmlns="http://schemas.openxmlformats.org/spreadsheetml/2006/main">
  <dimension ref="A1:R4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96</v>
      </c>
      <c r="B2" t="s" s="0">
        <v>97</v>
      </c>
      <c r="C2" t="s" s="0">
        <v>103</v>
      </c>
      <c r="D2" t="s" s="0">
        <v>104</v>
      </c>
      <c r="E2" t="s" s="0">
        <v>99</v>
      </c>
      <c r="F2" t="s" s="0">
        <v>100</v>
      </c>
      <c r="G2" t="n" s="0">
        <v>3.48166561466076E9</v>
      </c>
      <c r="H2" t="n" s="0">
        <v>8.39113345E8</v>
      </c>
      <c r="I2" t="n" s="0">
        <v>0.241009171434104</v>
      </c>
      <c r="J2" t="n" s="0">
        <v>1.02143051E9</v>
      </c>
      <c r="K2" t="n" s="0">
        <v>-0.178491990610306</v>
      </c>
      <c r="L2" t="n" s="0">
        <v>24062.0</v>
      </c>
      <c r="M2" t="n" s="0">
        <v>8317.0</v>
      </c>
      <c r="N2" t="n" s="0">
        <v>0.345648740753055</v>
      </c>
      <c r="O2" t="n" s="0">
        <v>4162.0</v>
      </c>
      <c r="P2" t="n" s="0">
        <v>0.998318116290245</v>
      </c>
      <c r="Q2" t="n" s="0">
        <v>0.29332895609358</v>
      </c>
      <c r="R2" t="n" s="0">
        <v>0.29332895609358</v>
      </c>
    </row>
    <row r="3">
      <c r="A3" t="s" s="0">
        <v>96</v>
      </c>
      <c r="B3" t="s" s="0">
        <v>97</v>
      </c>
      <c r="C3" t="s" s="0">
        <v>98</v>
      </c>
      <c r="D3" t="s" s="0">
        <v>104</v>
      </c>
      <c r="E3" t="s" s="0">
        <v>99</v>
      </c>
      <c r="F3" t="s" s="0">
        <v>100</v>
      </c>
      <c r="G3" t="n" s="0">
        <v>1.71016813636502E9</v>
      </c>
      <c r="H3" t="n" s="0">
        <v>3.40455257E8</v>
      </c>
      <c r="I3" t="n" s="0">
        <v>0.199077067196236</v>
      </c>
      <c r="J3" t="n" s="0">
        <v>5.67674276E8</v>
      </c>
      <c r="K3" t="n" s="0">
        <v>-0.400263018083278</v>
      </c>
      <c r="L3" t="n" s="0">
        <v>15171.0</v>
      </c>
      <c r="M3" t="n" s="0">
        <v>5148.0</v>
      </c>
      <c r="N3" t="n" s="0">
        <v>0.339331619537275</v>
      </c>
      <c r="O3" t="n" s="0">
        <v>6961.0</v>
      </c>
      <c r="P3" t="n" s="0">
        <v>-0.26045108461428</v>
      </c>
      <c r="Q3" t="n" s="0">
        <v>0.269204343366755</v>
      </c>
      <c r="R3" t="n" s="0">
        <v>0.269204343366755</v>
      </c>
    </row>
    <row r="4">
      <c r="A4" t="s" s="0">
        <v>96</v>
      </c>
      <c r="B4" t="s" s="0">
        <v>97</v>
      </c>
      <c r="C4" t="s" s="0">
        <v>102</v>
      </c>
      <c r="D4" t="s" s="0">
        <v>104</v>
      </c>
      <c r="E4" t="s" s="0">
        <v>99</v>
      </c>
      <c r="F4" t="s" s="0">
        <v>100</v>
      </c>
      <c r="G4" t="n" s="0">
        <v>1.04465645552716E9</v>
      </c>
      <c r="H4" t="n" s="0">
        <v>2.78822406E8</v>
      </c>
      <c r="I4" t="n" s="0">
        <v>0.266903444213437</v>
      </c>
      <c r="J4" t="n" s="0">
        <v>3.7516825E8</v>
      </c>
      <c r="K4" t="n" s="0">
        <v>-0.256807029912579</v>
      </c>
      <c r="L4" t="n" s="0">
        <v>9856.0</v>
      </c>
      <c r="M4" t="n" s="0">
        <v>2717.0</v>
      </c>
      <c r="N4" t="n" s="0">
        <v>0.275669642857143</v>
      </c>
      <c r="O4" t="n" s="0">
        <v>3020.0</v>
      </c>
      <c r="P4" t="n" s="0">
        <v>-0.100331125827815</v>
      </c>
      <c r="Q4" t="n" s="0">
        <v>0.27128654353529</v>
      </c>
      <c r="R4" t="n" s="0">
        <v>0.27128654353529</v>
      </c>
    </row>
  </sheetData>
  <pageMargins bottom="0.75" footer="0.3" header="0.3" left="0.7" right="0.7" top="0.75"/>
  <pageSetup orientation="portrait" paperSize="9"/>
</worksheet>
</file>

<file path=xl/worksheets/sheet102.xml><?xml version="1.0" encoding="utf-8"?>
<worksheet xmlns="http://schemas.openxmlformats.org/spreadsheetml/2006/main">
  <dimension ref="A1:AA4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96</v>
      </c>
      <c r="B2" t="s" s="0">
        <v>97</v>
      </c>
      <c r="C2" t="s" s="0">
        <v>105</v>
      </c>
      <c r="D2" t="s" s="0">
        <v>98</v>
      </c>
      <c r="E2" t="s" s="0">
        <v>99</v>
      </c>
      <c r="F2" t="s" s="0">
        <v>100</v>
      </c>
      <c r="G2" t="n" s="0">
        <v>4.17495677E8</v>
      </c>
      <c r="H2" t="n" s="0">
        <v>6.58497994E8</v>
      </c>
      <c r="I2" t="n" s="0">
        <v>-0.365987928886538</v>
      </c>
      <c r="J2" t="n" s="0">
        <v>7.5229211E8</v>
      </c>
      <c r="K2" t="n" s="0">
        <v>7.467247E8</v>
      </c>
      <c r="L2" t="n" s="0">
        <v>3.28907217E8</v>
      </c>
      <c r="M2" t="n" s="0">
        <v>3.5086582E8</v>
      </c>
      <c r="N2" t="n" s="0">
        <v>0.00745577319191404</v>
      </c>
      <c r="O2" t="n" s="0">
        <v>0.554964848694213</v>
      </c>
      <c r="P2" t="n" s="0">
        <v>4.522034E7</v>
      </c>
      <c r="Q2" t="n" s="0">
        <v>9.8673445E7</v>
      </c>
      <c r="R2" t="n" s="0">
        <v>-0.5417172269601</v>
      </c>
      <c r="S2" t="n" s="0">
        <v>4809356.0</v>
      </c>
      <c r="T2" t="n" s="0">
        <v>2.9391924E8</v>
      </c>
      <c r="U2" t="n" s="0">
        <v>-0.983637151484197</v>
      </c>
      <c r="V2" t="n" s="0">
        <v>1.0</v>
      </c>
      <c r="W2" t="n" s="0">
        <v>21.0</v>
      </c>
      <c r="X2" t="n" s="0">
        <v>-0.952380952380952</v>
      </c>
      <c r="Y2" t="n" s="0">
        <v>0.0</v>
      </c>
      <c r="Z2" t="n" s="0">
        <v>16.0</v>
      </c>
      <c r="AA2" t="n" s="0">
        <v>-1.0</v>
      </c>
    </row>
    <row r="3">
      <c r="A3" t="s" s="0">
        <v>96</v>
      </c>
      <c r="B3" t="s" s="0">
        <v>97</v>
      </c>
      <c r="C3" t="s" s="0">
        <v>105</v>
      </c>
      <c r="D3" t="s" s="0">
        <v>102</v>
      </c>
      <c r="E3" t="s" s="0">
        <v>99</v>
      </c>
      <c r="F3" t="s" s="0">
        <v>100</v>
      </c>
      <c r="G3" t="n" s="0">
        <v>2.85453807E8</v>
      </c>
      <c r="H3" t="n" s="0">
        <v>3.9699191E8</v>
      </c>
      <c r="I3" t="n" s="0">
        <v>-0.280958125821758</v>
      </c>
      <c r="J3" t="n" s="0">
        <v>5.17378011E8</v>
      </c>
      <c r="K3" t="n" s="0">
        <v>5.44596534E8</v>
      </c>
      <c r="L3" t="n" s="0">
        <v>1.80157045E8</v>
      </c>
      <c r="M3" t="n" s="0">
        <v>2.94304177E8</v>
      </c>
      <c r="N3" t="n" s="0">
        <v>-0.0499792439002191</v>
      </c>
      <c r="O3" t="n" s="0">
        <v>0.551731617755205</v>
      </c>
      <c r="P3" t="n" s="0">
        <v>2.9620032E7</v>
      </c>
      <c r="Q3" t="n" s="0">
        <v>4.4991114E7</v>
      </c>
      <c r="R3" t="n" s="0">
        <v>-0.341647063906886</v>
      </c>
      <c r="S3" t="n" s="0">
        <v>1.8053249E7</v>
      </c>
      <c r="T3" t="n" s="0">
        <v>3095857.0</v>
      </c>
      <c r="U3" t="n" s="0">
        <v>4.83142212317946</v>
      </c>
      <c r="V3" t="n" s="0">
        <v>60.0</v>
      </c>
      <c r="W3" t="n" s="0">
        <v>53.0</v>
      </c>
      <c r="X3" t="n" s="0">
        <v>0.132075471698113</v>
      </c>
      <c r="Y3" t="n" s="0">
        <v>0.0</v>
      </c>
      <c r="Z3" t="n" s="0">
        <v>16.0</v>
      </c>
      <c r="AA3" t="n" s="0">
        <v>-1.0</v>
      </c>
    </row>
    <row r="4">
      <c r="A4" t="s" s="0">
        <v>96</v>
      </c>
      <c r="B4" t="s" s="0">
        <v>97</v>
      </c>
      <c r="C4" t="s" s="0">
        <v>105</v>
      </c>
      <c r="D4" t="s" s="0">
        <v>103</v>
      </c>
      <c r="E4" t="s" s="0">
        <v>99</v>
      </c>
      <c r="F4" t="s" s="0">
        <v>100</v>
      </c>
      <c r="G4" t="n" s="0">
        <v>8.83510268E8</v>
      </c>
      <c r="H4" t="n" s="0">
        <v>1.217491232E9</v>
      </c>
      <c r="I4" t="n" s="0">
        <v>-0.27431898909971</v>
      </c>
      <c r="J4" t="n" s="0">
        <v>1.571664052E9</v>
      </c>
      <c r="K4" t="n" s="0">
        <v>1.560683276E9</v>
      </c>
      <c r="L4" t="n" s="0">
        <v>7.21527571E8</v>
      </c>
      <c r="M4" t="n" s="0">
        <v>6.42170024E8</v>
      </c>
      <c r="N4" t="n" s="0">
        <v>0.0070358772781518</v>
      </c>
      <c r="O4" t="n" s="0">
        <v>0.562149568080851</v>
      </c>
      <c r="P4" t="n" s="0">
        <v>1.20321368E8</v>
      </c>
      <c r="Q4" t="n" s="0">
        <v>1.41242441E8</v>
      </c>
      <c r="R4" t="n" s="0">
        <v>-0.148121717890729</v>
      </c>
      <c r="S4" t="n" s="0">
        <v>2.0053607E8</v>
      </c>
      <c r="T4" t="n" s="0">
        <v>2.3799336E7</v>
      </c>
      <c r="U4" t="n" s="0">
        <v>7.42612037579536</v>
      </c>
      <c r="V4" t="n" s="0">
        <v>195.0</v>
      </c>
      <c r="W4" t="n" s="0">
        <v>107.0</v>
      </c>
      <c r="X4" t="n" s="0">
        <v>0.822429906542056</v>
      </c>
      <c r="Y4" t="n" s="0">
        <v>0.0</v>
      </c>
      <c r="Z4" t="n" s="0">
        <v>55.0</v>
      </c>
      <c r="AA4" t="n" s="0">
        <v>-1.0</v>
      </c>
    </row>
  </sheetData>
  <pageMargins bottom="0.75" footer="0.3" header="0.3" left="0.7" right="0.7" top="0.75"/>
  <pageSetup orientation="portrait" paperSize="9"/>
</worksheet>
</file>

<file path=xl/worksheets/sheet98.xml><?xml version="1.0" encoding="utf-8"?>
<worksheet xmlns="http://schemas.openxmlformats.org/spreadsheetml/2006/main">
  <dimension ref="A1:AF4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96</v>
      </c>
      <c r="C2" t="s" s="0">
        <v>97</v>
      </c>
      <c r="D2" t="s" s="0">
        <v>98</v>
      </c>
      <c r="E2" t="s" s="0">
        <v>99</v>
      </c>
      <c r="F2" s="0"/>
      <c r="G2" s="0"/>
      <c r="H2" s="0"/>
      <c r="I2" t="n" s="0">
        <v>3.022455E8</v>
      </c>
      <c r="J2" t="n" s="0">
        <v>6.817874E8</v>
      </c>
      <c r="K2" t="n" s="0">
        <v>-0.556686585877064</v>
      </c>
      <c r="L2" t="n" s="0">
        <v>3827000.0</v>
      </c>
      <c r="M2" t="n" s="0">
        <v>1.24015E7</v>
      </c>
      <c r="N2" t="n" s="0">
        <v>-0.691408297383381</v>
      </c>
      <c r="O2" t="n" s="0">
        <v>4.17495677E8</v>
      </c>
      <c r="P2" t="n" s="0">
        <v>6.58497994E8</v>
      </c>
      <c r="Q2" t="n" s="0">
        <v>-0.365987928886538</v>
      </c>
      <c r="R2" t="n" s="0">
        <v>15538.0</v>
      </c>
      <c r="S2" t="n" s="0">
        <v>5148.0</v>
      </c>
      <c r="T2" t="n" s="0">
        <v>0.331316771785301</v>
      </c>
      <c r="U2" t="n" s="0">
        <v>6961.0</v>
      </c>
      <c r="V2" t="n" s="0">
        <v>-0.26045108461428</v>
      </c>
      <c r="W2" t="n" s="0">
        <v>7769.0</v>
      </c>
      <c r="X2" t="n" s="0">
        <v>338.0</v>
      </c>
      <c r="Y2" t="n" s="0">
        <v>0.021753121379843</v>
      </c>
      <c r="Z2" t="n" s="0">
        <v>422.0</v>
      </c>
      <c r="AA2" t="n" s="0">
        <v>-0.199052132701422</v>
      </c>
      <c r="AB2" t="n" s="0">
        <v>296.0</v>
      </c>
      <c r="AC2" t="n" s="0">
        <v>394.0</v>
      </c>
      <c r="AD2" t="n" s="0">
        <v>-0.248730964467005</v>
      </c>
      <c r="AE2" t="s" s="0">
        <v>100</v>
      </c>
      <c r="AF2" t="s" s="0">
        <v>101</v>
      </c>
    </row>
    <row r="3">
      <c r="A3" t="s" s="0">
        <v>93</v>
      </c>
      <c r="B3" t="s" s="0">
        <v>96</v>
      </c>
      <c r="C3" t="s" s="0">
        <v>97</v>
      </c>
      <c r="D3" t="s" s="0">
        <v>102</v>
      </c>
      <c r="E3" t="s" s="0">
        <v>99</v>
      </c>
      <c r="F3" s="0"/>
      <c r="G3" s="0"/>
      <c r="H3" s="0"/>
      <c r="I3" t="n" s="0">
        <v>2.66557393E8</v>
      </c>
      <c r="J3" t="n" s="0">
        <v>4.25943586E8</v>
      </c>
      <c r="K3" t="n" s="0">
        <v>-0.374195546637484</v>
      </c>
      <c r="L3" t="n" s="0">
        <v>3108500.0</v>
      </c>
      <c r="M3" t="n" s="0">
        <v>7045000.0</v>
      </c>
      <c r="N3" t="n" s="0">
        <v>-0.558765081618169</v>
      </c>
      <c r="O3" t="n" s="0">
        <v>2.85453807E8</v>
      </c>
      <c r="P3" t="n" s="0">
        <v>3.9699191E8</v>
      </c>
      <c r="Q3" t="n" s="0">
        <v>-0.280958125821758</v>
      </c>
      <c r="R3" t="n" s="0">
        <v>9856.0</v>
      </c>
      <c r="S3" t="n" s="0">
        <v>2717.0</v>
      </c>
      <c r="T3" t="n" s="0">
        <v>0.275669642857143</v>
      </c>
      <c r="U3" t="n" s="0">
        <v>3020.0</v>
      </c>
      <c r="V3" t="n" s="0">
        <v>-0.100331125827815</v>
      </c>
      <c r="W3" t="n" s="0">
        <v>4928.0</v>
      </c>
      <c r="X3" t="n" s="0">
        <v>245.0</v>
      </c>
      <c r="Y3" t="n" s="0">
        <v>0.0248579545454545</v>
      </c>
      <c r="Z3" t="n" s="0">
        <v>238.0</v>
      </c>
      <c r="AA3" t="n" s="0">
        <v>0.0294117647058824</v>
      </c>
      <c r="AB3" t="n" s="0">
        <v>230.0</v>
      </c>
      <c r="AC3" t="n" s="0">
        <v>217.0</v>
      </c>
      <c r="AD3" t="n" s="0">
        <v>0.0599078341013825</v>
      </c>
      <c r="AE3" t="s" s="0">
        <v>100</v>
      </c>
      <c r="AF3" t="s" s="0">
        <v>101</v>
      </c>
    </row>
    <row r="4">
      <c r="A4" t="s" s="0">
        <v>93</v>
      </c>
      <c r="B4" t="s" s="0">
        <v>96</v>
      </c>
      <c r="C4" t="s" s="0">
        <v>97</v>
      </c>
      <c r="D4" t="s" s="0">
        <v>103</v>
      </c>
      <c r="E4" t="s" s="0">
        <v>99</v>
      </c>
      <c r="F4" s="0"/>
      <c r="G4" s="0"/>
      <c r="H4" s="0"/>
      <c r="I4" t="n" s="0">
        <v>7.37805395E8</v>
      </c>
      <c r="J4" t="n" s="0">
        <v>1.30740858E9</v>
      </c>
      <c r="K4" t="n" s="0">
        <v>-0.435673433472496</v>
      </c>
      <c r="L4" t="n" s="0">
        <v>1.28115E7</v>
      </c>
      <c r="M4" t="n" s="0">
        <v>1.96265E7</v>
      </c>
      <c r="N4" t="n" s="0">
        <v>-0.347234606272132</v>
      </c>
      <c r="O4" t="n" s="0">
        <v>8.83510268E8</v>
      </c>
      <c r="P4" t="n" s="0">
        <v>1.217491232E9</v>
      </c>
      <c r="Q4" t="n" s="0">
        <v>-0.27431898909971</v>
      </c>
      <c r="R4" t="n" s="0">
        <v>24062.0</v>
      </c>
      <c r="S4" t="n" s="0">
        <v>8317.0</v>
      </c>
      <c r="T4" t="n" s="0">
        <v>0.345648740753055</v>
      </c>
      <c r="U4" t="n" s="0">
        <v>4162.0</v>
      </c>
      <c r="V4" t="n" s="0">
        <v>0.998318116290245</v>
      </c>
      <c r="W4" t="n" s="0">
        <v>12031.0</v>
      </c>
      <c r="X4" t="n" s="0">
        <v>935.0</v>
      </c>
      <c r="Y4" t="n" s="0">
        <v>0.0388579502950711</v>
      </c>
      <c r="Z4" t="n" s="0">
        <v>948.0</v>
      </c>
      <c r="AA4" t="n" s="0">
        <v>-0.0137130801687764</v>
      </c>
      <c r="AB4" t="n" s="0">
        <v>826.0</v>
      </c>
      <c r="AC4" t="n" s="0">
        <v>821.0</v>
      </c>
      <c r="AD4" t="n" s="0">
        <v>0.00609013398294762</v>
      </c>
      <c r="AE4" t="s" s="0">
        <v>100</v>
      </c>
      <c r="AF4" t="s" s="0">
        <v>101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