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<sst xmlns="http://schemas.openxmlformats.org/spreadsheetml/2006/main" count="648" uniqueCount="103">
  <si>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</si>
  <si>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</si>
  <si>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</si>
  <si>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</si>
  <si>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</si>
  <si>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</si>
  <si>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</si>
  <si>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</si>
  <si>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</si>
  <si>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</si>
  <si>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</si>
  <si>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</si>
  <si>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</si>
  <si>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</si>
  <si>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</si>
  <si>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</si>
  <si>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</si>
  <si>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</si>
  <si>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</si>
  <si>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</si>
  <si>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</si>
  <si>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</si>
  <si>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</si>
  <si>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</si>
  <si>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</si>
  <si>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</si>
  <si>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</si>
  <si>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</si>
  <si>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</si>
  <si>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</si>
  <si>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</si>
  <si>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</si>
  <si>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</si>
  <si>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</si>
  <si>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</si>
  <si>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</si>
  <si>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</si>
  <si>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</si>
  <si>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</si>
  <si>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</si>
  <si>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</si>
  <si>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</si>
  <si>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</si>
  <si>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</si>
  <si>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</si>
  <si>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</si>
  <si>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</si>
  <si>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</si>
  <si>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</si>
  <si>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</si>
  <si>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</si>
  <si>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</si>
  <si>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</si>
  <si>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</si>
  <si>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</si>
  <si>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</si>
  <si>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</si>
  <si>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</si>
  <si>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</si>
  <si>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</si>
  <si>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</si>
  <si>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</si>
  <si>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</si>
  <si>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</si>
  <si>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</si>
  <si>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</si>
  <si>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</si>
  <si>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</si>
  <si>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</si>
  <si>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</si>
  <si>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</si>
  <si>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</si>
  <si>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</si>
  <si>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</si>
  <si>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</si>
  <si>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</si>
  <si>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</si>
  <si>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</si>
  <si>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</si>
  <si>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</si>
  <si>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</si>
  <si>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</si>
  <si>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</si>
  <si>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</si>
  <si>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</si>
  <si>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</si>
  <si>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</si>
  <si>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</si>
  <si>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</si>
  <si>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</si>
  <si>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</si>
  <si>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</si>
  <si>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</si>
  <si>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</si>
  <si>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</si>
  <si>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</si>
  <si>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</si>
  <si>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TEGAL</t>
  </si>
  <si>
    <t>TELEFAST INDONESIA, PT</t>
  </si>
  <si>
    <t>IM3TELEFAST INDONESIA, PT</t>
  </si>
  <si>
    <t>KLATEN</t>
  </si>
  <si>
    <t>D119039501</t>
  </si>
  <si>
    <t>D202402013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</si>
</sst>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TEGAL</v>
      </c>
      <c r="E3" s="5" t="str">
        <f>IF(RAW!E2="","",RAW!E2)</f>
        <v>TELEFAST INDONESIA, PT</v>
      </c>
      <c r="F3" s="14" t="n">
        <f>IF(RAW!F2="","",RAW!F2)</f>
        <v>1.11965E8</v>
      </c>
      <c r="G3" s="14" t="n">
        <f>IF(RAW!G2="","",RAW!G2)</f>
        <v>1.06997645E8</v>
      </c>
      <c r="H3" s="15" t="n">
        <f>IF(RAW!H2="","",RAW!H2)</f>
        <v>0.0464249002863568</v>
      </c>
      <c r="I3" s="14" t="n">
        <f>IF(RAW!I2="","",RAW!I2)</f>
        <v>6.688815E8</v>
      </c>
      <c r="J3" s="14" t="n">
        <f>IF(RAW!J2="","",RAW!J2)</f>
        <v>1.09537E9</v>
      </c>
      <c r="K3" s="15" t="n">
        <f>IF(RAW!K2="","",RAW!K2)</f>
        <v>-0.389355651515013</v>
      </c>
      <c r="L3" s="14" t="n">
        <f>IF(RAW!L2="","",RAW!L2)</f>
        <v>4.2411775E8</v>
      </c>
      <c r="M3" s="14" t="n">
        <f>IF(RAW!M2="","",RAW!M2)</f>
        <v>8.5533425E8</v>
      </c>
      <c r="N3" s="15" t="n">
        <f>IF(RAW!N2="","",RAW!N2)</f>
        <v>-0.504149693526244</v>
      </c>
      <c r="O3" s="16" t="n">
        <f>IF(RAW!O2="","",RAW!O2)</f>
        <v>2.37665608108108E9</v>
      </c>
      <c r="P3" s="16" t="n">
        <f>IF(RAW!P2="","",RAW!P2)</f>
        <v>2.47285418918917E9</v>
      </c>
      <c r="Q3" s="15" t="n">
        <f>IF(RAW!Q2="","",RAW!Q2)</f>
        <v>-0.0389016499754211</v>
      </c>
      <c r="R3" s="16" t="n">
        <f>IF(RAW!R2="","",RAW!R2)</f>
        <v>23718.0</v>
      </c>
      <c r="S3" s="16" t="n">
        <f>IF(RAW!S2="","",RAW!S2)</f>
        <v>4755.0</v>
      </c>
      <c r="T3" s="17" t="n">
        <f>IF(RAW!T2="","",RAW!T2)</f>
        <v>0.200480647609411</v>
      </c>
      <c r="U3" s="16" t="n">
        <f>IF(RAW!U2="","",RAW!U2)</f>
        <v>3111.0</v>
      </c>
      <c r="V3" s="15" t="n">
        <f>IF(RAW!V2="","",RAW!V2)</f>
        <v>0.528447444551591</v>
      </c>
      <c r="W3" s="16" t="n">
        <f>IF(RAW!W2="","",RAW!W2)</f>
        <v>11859.0</v>
      </c>
      <c r="X3" s="16" t="n">
        <f>IF(RAW!X2="","",RAW!X2)</f>
        <v>1359.0</v>
      </c>
      <c r="Y3" s="17" t="n">
        <f>IF(RAW!Y2="","",RAW!Y2)</f>
        <v>0.0572982544902606</v>
      </c>
      <c r="Z3" s="16" t="n">
        <f>IF(RAW!Z2="","",RAW!Z2)</f>
        <v>458.0</v>
      </c>
      <c r="AA3" s="15" t="n">
        <f>IF(RAW!AA2="","",RAW!AA2)</f>
        <v>1.96724890829694</v>
      </c>
      <c r="AB3" s="16" t="n">
        <f>IF(RAW!AB2="","",RAW!AB2)</f>
        <v>1065.0</v>
      </c>
      <c r="AC3" s="16" t="n">
        <f>IF(RAW!AC2="","",RAW!AC2)</f>
        <v>333.0</v>
      </c>
      <c r="AD3" s="15" t="n">
        <f>IF(RAW!AD2="","",RAW!AD2)</f>
        <v>2.1981981981982</v>
      </c>
      <c r="AE3" s="5" t="str">
        <f>IF(RAW!AE2="","",RAW!AE2)</f>
        <v>IM3</v>
      </c>
      <c r="AF3" s="5" t="str">
        <f>IF(RAW!AF2="","",RAW!AF2)</f>
        <v>IM3TELEFAST INDONESIA, PT</v>
      </c>
    </row>
    <row r="4" spans="1:32">
      <c r="A4" s="5" t="str">
        <f>IF(RAW!A3="","",RAW!A3)</f>
        <v>JAVA</v>
      </c>
      <c r="B4" s="5" t="str">
        <f>IF(RAW!B3="","",RAW!B3)</f>
        <v>CENTRAL JAVA</v>
      </c>
      <c r="C4" s="5" t="str">
        <f>IF(RAW!C3="","",RAW!C3)</f>
        <v>SOUTH CENTRAL JAVA</v>
      </c>
      <c r="D4" s="5" t="str">
        <f>IF(RAW!D3="","",RAW!D3)</f>
        <v>KLATEN</v>
      </c>
      <c r="E4" s="5" t="str">
        <f>IF(RAW!E3="","",RAW!E3)</f>
        <v>TELEFAST INDONESIA, PT</v>
      </c>
      <c r="F4" s="14" t="n">
        <f>IF(RAW!F3="","",RAW!F3)</f>
        <v>6.5112311E7</v>
      </c>
      <c r="G4" s="14" t="n">
        <f>IF(RAW!G3="","",RAW!G3)</f>
        <v>1.33652213E8</v>
      </c>
      <c r="H4" s="15" t="n">
        <f>IF(RAW!H3="","",RAW!H3)</f>
        <v>-0.51282279927531</v>
      </c>
      <c r="I4" s="14" t="n">
        <f>IF(RAW!I3="","",RAW!I3)</f>
        <v>7.991962E8</v>
      </c>
      <c r="J4" s="14" t="n">
        <f>IF(RAW!J3="","",RAW!J3)</f>
        <v>1.5250464E9</v>
      </c>
      <c r="K4" s="15" t="n">
        <f>IF(RAW!K3="","",RAW!K3)</f>
        <v>-0.475952862811256</v>
      </c>
      <c r="L4" s="14" t="n">
        <f>IF(RAW!L3="","",RAW!L3)</f>
        <v>4.714459E8</v>
      </c>
      <c r="M4" s="14" t="n">
        <f>IF(RAW!M3="","",RAW!M3)</f>
        <v>4.6757695E8</v>
      </c>
      <c r="N4" s="15" t="n">
        <f>IF(RAW!N3="","",RAW!N3)</f>
        <v>0.00827446690860189</v>
      </c>
      <c r="O4" s="16" t="n">
        <f>IF(RAW!O3="","",RAW!O3)</f>
        <v>2.82429689909911E9</v>
      </c>
      <c r="P4" s="16" t="n">
        <f>IF(RAW!P3="","",RAW!P3)</f>
        <v>2.70473131171169E9</v>
      </c>
      <c r="Q4" s="15" t="n">
        <f>IF(RAW!Q3="","",RAW!Q3)</f>
        <v>0.0442060868928806</v>
      </c>
      <c r="R4" s="16" t="n">
        <f>IF(RAW!R3="","",RAW!R3)</f>
        <v>23767.0</v>
      </c>
      <c r="S4" s="16" t="n">
        <f>IF(RAW!S3="","",RAW!S3)</f>
        <v>7169.0</v>
      </c>
      <c r="T4" s="17" t="n">
        <f>IF(RAW!T3="","",RAW!T3)</f>
        <v>0.301636723187613</v>
      </c>
      <c r="U4" s="16" t="n">
        <f>IF(RAW!U3="","",RAW!U3)</f>
        <v>5944.0</v>
      </c>
      <c r="V4" s="15" t="n">
        <f>IF(RAW!V3="","",RAW!V3)</f>
        <v>0.206090174966353</v>
      </c>
      <c r="W4" s="16" t="n">
        <f>IF(RAW!W3="","",RAW!W3)</f>
        <v>11883.5</v>
      </c>
      <c r="X4" s="16" t="n">
        <f>IF(RAW!X3="","",RAW!X3)</f>
        <v>4041.0</v>
      </c>
      <c r="Y4" s="17" t="n">
        <f>IF(RAW!Y3="","",RAW!Y3)</f>
        <v>0.170025665839189</v>
      </c>
      <c r="Z4" s="16" t="n">
        <f>IF(RAW!Z3="","",RAW!Z3)</f>
        <v>906.0</v>
      </c>
      <c r="AA4" s="15" t="n">
        <f>IF(RAW!AA3="","",RAW!AA3)</f>
        <v>3.46026490066225</v>
      </c>
      <c r="AB4" s="16" t="n">
        <f>IF(RAW!AB3="","",RAW!AB3)</f>
        <v>2203.0</v>
      </c>
      <c r="AC4" s="16" t="n">
        <f>IF(RAW!AC3="","",RAW!AC3)</f>
        <v>805.0</v>
      </c>
      <c r="AD4" s="15" t="n">
        <f>IF(RAW!AD3="","",RAW!AD3)</f>
        <v>1.73664596273292</v>
      </c>
      <c r="AE4" s="5" t="str">
        <f>IF(RAW!AE3="","",RAW!AE3)</f>
        <v>IM3</v>
      </c>
      <c r="AF4" s="5" t="str">
        <f>IF(RAW!AF3="","",RAW!AF3)</f>
        <v>IM3TELEFAST INDONESIA,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KLATEN</v>
      </c>
      <c r="D13" s="5" t="str">
        <f>IF(PERFMPX!D2="","",PERFMPX!D2)</f>
        <v>D119039501</v>
      </c>
      <c r="E13" s="5" t="str">
        <f>IF(PERFMPX!E2="","",PERFMPX!E2)</f>
        <v>TELEFAST INDONESIA, PT</v>
      </c>
      <c r="F13" s="5" t="str">
        <f>IF(PERFMPX!F2="","",PERFMPX!F2)</f>
        <v>IM3</v>
      </c>
      <c r="G13" s="21" t="n">
        <f>IF(PERFMPX!G2="","",PERFMPX!G2)</f>
        <v>8.30587285973511E9</v>
      </c>
      <c r="H13" s="21" t="n">
        <f>IF(PERFMPX!H2="","",PERFMPX!H2)</f>
        <v>2.49570458288288E9</v>
      </c>
      <c r="I13" s="22" t="n">
        <f>IF(PERFMPX!I2="","",PERFMPX!I2)</f>
        <v>0.300474691224984</v>
      </c>
      <c r="J13" s="21" t="n">
        <f>IF(PERFMPX!J2="","",PERFMPX!J2)</f>
        <v>3.74243838288288E9</v>
      </c>
      <c r="K13" s="22" t="n">
        <f>IF(PERFMPX!K2="","",PERFMPX!K2)</f>
        <v>-0.333134088647203</v>
      </c>
      <c r="L13" s="21" t="n">
        <f>IF(PERFMPX!L2="","",PERFMPX!L2)</f>
        <v>23767.0</v>
      </c>
      <c r="M13" s="21" t="n">
        <f>IF(PERFMPX!M2="","",PERFMPX!M2)</f>
        <v>7169.0</v>
      </c>
      <c r="N13" s="22" t="n">
        <f>IF(PERFMPX!N2="","",PERFMPX!N2)</f>
        <v>0.301636723187613</v>
      </c>
      <c r="O13" s="21" t="n">
        <f>IF(PERFMPX!O2="","",PERFMPX!O2)</f>
        <v>5944.0</v>
      </c>
      <c r="P13" s="22" t="n">
        <f>IF(PERFMPX!P2="","",PERFMPX!P2)</f>
        <v>0.206090174966353</v>
      </c>
      <c r="Q13" s="22" t="n">
        <f>IF(PERFMPX!Q2="","",PERFMPX!Q2)</f>
        <v>0.301055707206298</v>
      </c>
      <c r="R13" s="22" t="n">
        <f>IF(PERFMPX!R2="","",PERFMPX!R2)</f>
        <v>0.301055707206298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CENTRAL JAVA</v>
      </c>
      <c r="B14" s="5" t="str">
        <f>IF(PERFMPX!B3="","",PERFMPX!B3)</f>
        <v>NORTH CENTRAL JAVA</v>
      </c>
      <c r="C14" s="5" t="str">
        <f>IF(PERFMPX!C3="","",PERFMPX!C3)</f>
        <v>TEGAL</v>
      </c>
      <c r="D14" s="5" t="str">
        <f>IF(PERFMPX!D3="","",PERFMPX!D3)</f>
        <v>D119039501</v>
      </c>
      <c r="E14" s="5" t="str">
        <f>IF(PERFMPX!E3="","",PERFMPX!E3)</f>
        <v>TELEFAST INDONESIA, PT</v>
      </c>
      <c r="F14" s="5" t="str">
        <f>IF(PERFMPX!F3="","",PERFMPX!F3)</f>
        <v>IM3</v>
      </c>
      <c r="G14" s="21" t="n">
        <f>IF(PERFMPX!G3="","",PERFMPX!G3)</f>
        <v>6.12068160797815E9</v>
      </c>
      <c r="H14" s="21" t="n">
        <f>IF(PERFMPX!H3="","",PERFMPX!H3)</f>
        <v>1.21705055225225E9</v>
      </c>
      <c r="I14" s="22" t="n">
        <f>IF(PERFMPX!I3="","",PERFMPX!I3)</f>
        <v>0.198842323486629</v>
      </c>
      <c r="J14" s="21" t="n">
        <f>IF(PERFMPX!J3="","",PERFMPX!J3)</f>
        <v>1.56464548648649E9</v>
      </c>
      <c r="K14" s="22" t="n">
        <f>IF(PERFMPX!K3="","",PERFMPX!K3)</f>
        <v>-0.222155713378106</v>
      </c>
      <c r="L14" s="21" t="n">
        <f>IF(PERFMPX!L3="","",PERFMPX!L3)</f>
        <v>23718.0</v>
      </c>
      <c r="M14" s="21" t="n">
        <f>IF(PERFMPX!M3="","",PERFMPX!M3)</f>
        <v>4755.0</v>
      </c>
      <c r="N14" s="22" t="n">
        <f>IF(PERFMPX!N3="","",PERFMPX!N3)</f>
        <v>0.200480647609411</v>
      </c>
      <c r="O14" s="21" t="n">
        <f>IF(PERFMPX!O3="","",PERFMPX!O3)</f>
        <v>3111.0</v>
      </c>
      <c r="P14" s="22" t="n">
        <f>IF(PERFMPX!P3="","",PERFMPX!P3)</f>
        <v>0.528447444551591</v>
      </c>
      <c r="Q14" s="22" t="n">
        <f>IF(PERFMPX!Q3="","",PERFMPX!Q3)</f>
        <v>0.19966148554802</v>
      </c>
      <c r="R14" s="22" t="n">
        <f>IF(PERFMPX!R3="","",PERFMPX!R3)</f>
        <v>0.19966148554802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D202402013</v>
      </c>
      <c r="D21" s="5" t="str">
        <f>IF(MPX_FUNDAMENTAL!D2="","",MPX_FUNDAMENTAL!D2)</f>
        <v>TEGAL</v>
      </c>
      <c r="E21" s="5" t="str">
        <f>IF(MPX_FUNDAMENTAL!E2="","",MPX_FUNDAMENTAL!E2)</f>
        <v>TELEFAST INDONESIA, PT</v>
      </c>
      <c r="F21" s="5" t="str">
        <f>IF(MPX_FUNDAMENTAL!F2="","",MPX_FUNDAMENTAL!F2)</f>
        <v>IM3</v>
      </c>
      <c r="G21" s="21" t="n">
        <f>IF(MPX_FUNDAMENTAL!G2="","",MPX_FUNDAMENTAL!G2)</f>
        <v>2.37665608108108E9</v>
      </c>
      <c r="H21" s="21" t="n">
        <f>IF(MPX_FUNDAMENTAL!H2="","",MPX_FUNDAMENTAL!H2)</f>
        <v>2.47285418918917E9</v>
      </c>
      <c r="I21" s="23" t="n">
        <f>IF(MPX_FUNDAMENTAL!I2="","",MPX_FUNDAMENTAL!I2)</f>
        <v>-0.0389016499754208</v>
      </c>
      <c r="J21" s="21" t="n">
        <f>IF(MPX_FUNDAMENTAL!J2="","",MPX_FUNDAMENTAL!J2)</f>
        <v>3.07178120069369E9</v>
      </c>
      <c r="K21" s="21" t="n">
        <f>IF(MPX_FUNDAMENTAL!K2="","",MPX_FUNDAMENTAL!K2)</f>
        <v>3.03847492604504E9</v>
      </c>
      <c r="L21" s="21" t="n">
        <f>IF(MPX_FUNDAMENTAL!L2="","",MPX_FUNDAMENTAL!L2)</f>
        <v>1.84814122279279E9</v>
      </c>
      <c r="M21" s="21" t="n">
        <f>IF(MPX_FUNDAMENTAL!M2="","",MPX_FUNDAMENTAL!M2)</f>
        <v>1.35551636730631E9</v>
      </c>
      <c r="N21" s="23" t="n">
        <f>IF(MPX_FUNDAMENTAL!N2="","",MPX_FUNDAMENTAL!N2)</f>
        <v>0.0109615104482703</v>
      </c>
      <c r="O21" s="22" t="n">
        <f>IF(MPX_FUNDAMENTAL!O2="","",MPX_FUNDAMENTAL!O2)</f>
        <v>0.773706174301857</v>
      </c>
      <c r="P21" s="21" t="n">
        <f>IF(MPX_FUNDAMENTAL!P2="","",MPX_FUNDAMENTAL!P2)</f>
        <v>8.45931613513589E7</v>
      </c>
      <c r="Q21" s="21" t="n">
        <f>IF(MPX_FUNDAMENTAL!Q2="","",MPX_FUNDAMENTAL!Q2)</f>
        <v>5.96930900991135E7</v>
      </c>
      <c r="R21" s="23" t="n">
        <f>IF(MPX_FUNDAMENTAL!R2="","",MPX_FUNDAMENTAL!R2)</f>
        <v>0.417134901391462</v>
      </c>
      <c r="S21" s="21" t="n">
        <f>IF(MPX_FUNDAMENTAL!S2="","",MPX_FUNDAMENTAL!S2)</f>
        <v>1.56884353153153E8</v>
      </c>
      <c r="T21" s="24" t="n">
        <f>IF(MPX_FUNDAMENTAL!T2="","",MPX_FUNDAMENTAL!T2)</f>
        <v>1.19847442342342E8</v>
      </c>
      <c r="U21" s="23" t="n">
        <f>IF(MPX_FUNDAMENTAL!U2="","",MPX_FUNDAMENTAL!U2)</f>
        <v>0.309033802365308</v>
      </c>
      <c r="V21" s="5" t="n">
        <f>IF(MPX_FUNDAMENTAL!V2="","",MPX_FUNDAMENTAL!V2)</f>
        <v>95.0</v>
      </c>
      <c r="W21" s="5" t="n">
        <f>IF(MPX_FUNDAMENTAL!W2="","",MPX_FUNDAMENTAL!W2)</f>
        <v>38.0</v>
      </c>
      <c r="X21" s="23" t="n">
        <f>IF(MPX_FUNDAMENTAL!X2="","",MPX_FUNDAMENTAL!X2)</f>
        <v>1.5</v>
      </c>
      <c r="Y21" s="5" t="n">
        <f>IF(MPX_FUNDAMENTAL!Y2="","",MPX_FUNDAMENTAL!Y2)</f>
        <v>121.0</v>
      </c>
      <c r="Z21" s="5" t="n">
        <f>IF(MPX_FUNDAMENTAL!Z2="","",MPX_FUNDAMENTAL!Z2)</f>
        <v>145.0</v>
      </c>
      <c r="AA21" s="22" t="n">
        <f>IF(MPX_FUNDAMENTAL!AA2="","",MPX_FUNDAMENTAL!AA2)</f>
        <v>-0.16551724137931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CENTRAL JAVA</v>
      </c>
      <c r="B22" s="5" t="str">
        <f>IF(MPX_FUNDAMENTAL!B3="","",MPX_FUNDAMENTAL!B3)</f>
        <v>SOUTH CENTRAL JAVA</v>
      </c>
      <c r="C22" s="5" t="str">
        <f>IF(MPX_FUNDAMENTAL!C3="","",MPX_FUNDAMENTAL!C3)</f>
        <v>D202402013</v>
      </c>
      <c r="D22" s="5" t="str">
        <f>IF(MPX_FUNDAMENTAL!D3="","",MPX_FUNDAMENTAL!D3)</f>
        <v>KLATEN</v>
      </c>
      <c r="E22" s="5" t="str">
        <f>IF(MPX_FUNDAMENTAL!E3="","",MPX_FUNDAMENTAL!E3)</f>
        <v>TELEFAST INDONESIA, PT</v>
      </c>
      <c r="F22" s="5" t="str">
        <f>IF(MPX_FUNDAMENTAL!F3="","",MPX_FUNDAMENTAL!F3)</f>
        <v>IM3</v>
      </c>
      <c r="G22" s="21" t="n">
        <f>IF(MPX_FUNDAMENTAL!G3="","",MPX_FUNDAMENTAL!G3)</f>
        <v>2.82429689909911E9</v>
      </c>
      <c r="H22" s="21" t="n">
        <f>IF(MPX_FUNDAMENTAL!H3="","",MPX_FUNDAMENTAL!H3)</f>
        <v>2.70473131171168E9</v>
      </c>
      <c r="I22" s="22" t="n">
        <f>IF(MPX_FUNDAMENTAL!I3="","",MPX_FUNDAMENTAL!I3)</f>
        <v>0.0442060868928837</v>
      </c>
      <c r="J22" s="21" t="n">
        <f>IF(MPX_FUNDAMENTAL!J3="","",MPX_FUNDAMENTAL!J3)</f>
        <v>4.33944363443243E9</v>
      </c>
      <c r="K22" s="21" t="n">
        <f>IF(MPX_FUNDAMENTAL!K3="","",MPX_FUNDAMENTAL!K3)</f>
        <v>4.38580236028829E9</v>
      </c>
      <c r="L22" s="21" t="n">
        <f>IF(MPX_FUNDAMENTAL!L3="","",MPX_FUNDAMENTAL!L3)</f>
        <v>1.76837800895496E9</v>
      </c>
      <c r="M22" s="21" t="n">
        <f>IF(MPX_FUNDAMENTAL!M3="","",MPX_FUNDAMENTAL!M3)</f>
        <v>2.46461905962162E9</v>
      </c>
      <c r="N22" s="23" t="n">
        <f>IF(MPX_FUNDAMENTAL!N3="","",MPX_FUNDAMENTAL!N3)</f>
        <v>-0.010570181245653</v>
      </c>
      <c r="O22" s="22" t="n">
        <f>IF(MPX_FUNDAMENTAL!O3="","",MPX_FUNDAMENTAL!O3)</f>
        <v>0.650843088890244</v>
      </c>
      <c r="P22" s="21" t="n">
        <f>IF(MPX_FUNDAMENTAL!P3="","",MPX_FUNDAMENTAL!P3)</f>
        <v>1.61424708603612E8</v>
      </c>
      <c r="Q22" s="21" t="n">
        <f>IF(MPX_FUNDAMENTAL!Q3="","",MPX_FUNDAMENTAL!Q3)</f>
        <v>9.31775323063121E7</v>
      </c>
      <c r="R22" s="22" t="n">
        <f>IF(MPX_FUNDAMENTAL!R3="","",MPX_FUNDAMENTAL!R3)</f>
        <v>0.732442409753286</v>
      </c>
      <c r="S22" s="21" t="n">
        <f>IF(MPX_FUNDAMENTAL!S3="","",MPX_FUNDAMENTAL!S3)</f>
        <v>2.12261056756757E8</v>
      </c>
      <c r="T22" s="24" t="n">
        <f>IF(MPX_FUNDAMENTAL!T3="","",MPX_FUNDAMENTAL!T3)</f>
        <v>2.51103201351351E8</v>
      </c>
      <c r="U22" s="5" t="n">
        <f>IF(MPX_FUNDAMENTAL!U3="","",MPX_FUNDAMENTAL!U3)</f>
        <v>-0.154685979252988</v>
      </c>
      <c r="V22" s="5" t="n">
        <f>IF(MPX_FUNDAMENTAL!V3="","",MPX_FUNDAMENTAL!V3)</f>
        <v>114.0</v>
      </c>
      <c r="W22" s="5" t="n">
        <f>IF(MPX_FUNDAMENTAL!W3="","",MPX_FUNDAMENTAL!W3)</f>
        <v>114.0</v>
      </c>
      <c r="X22" s="22" t="n">
        <f>IF(MPX_FUNDAMENTAL!X3="","",MPX_FUNDAMENTAL!X3)</f>
        <v>0.0</v>
      </c>
      <c r="Y22" s="5" t="n">
        <f>IF(MPX_FUNDAMENTAL!Y3="","",MPX_FUNDAMENTAL!Y3)</f>
        <v>76.0</v>
      </c>
      <c r="Z22" s="5" t="n">
        <f>IF(MPX_FUNDAMENTAL!Z3="","",MPX_FUNDAMENTAL!Z3)</f>
        <v>106.0</v>
      </c>
      <c r="AA22" s="22" t="n">
        <f>IF(MPX_FUNDAMENTAL!AA3="","",MPX_FUNDAMENTAL!AA3)</f>
        <v>-0.283018867924528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100</v>
      </c>
      <c r="D2" t="s" s="0">
        <v>101</v>
      </c>
      <c r="E2" t="s" s="0">
        <v>98</v>
      </c>
      <c r="F2" t="s" s="0">
        <v>91</v>
      </c>
      <c r="G2" t="n" s="0">
        <v>8.30587285973511E9</v>
      </c>
      <c r="H2" t="n" s="0">
        <v>2.49570458288288E9</v>
      </c>
      <c r="I2" t="n" s="0">
        <v>0.300474691224984</v>
      </c>
      <c r="J2" t="n" s="0">
        <v>3.74243838288288E9</v>
      </c>
      <c r="K2" t="n" s="0">
        <v>-0.333134088647203</v>
      </c>
      <c r="L2" t="n" s="0">
        <v>23767.0</v>
      </c>
      <c r="M2" t="n" s="0">
        <v>7169.0</v>
      </c>
      <c r="N2" t="n" s="0">
        <v>0.301636723187613</v>
      </c>
      <c r="O2" t="n" s="0">
        <v>5944.0</v>
      </c>
      <c r="P2" t="n" s="0">
        <v>0.206090174966353</v>
      </c>
      <c r="Q2" t="n" s="0">
        <v>0.301055707206298</v>
      </c>
      <c r="R2" t="n" s="0">
        <v>0.301055707206298</v>
      </c>
    </row>
    <row r="3">
      <c r="A3" t="s" s="0">
        <v>86</v>
      </c>
      <c r="B3" t="s" s="0">
        <v>96</v>
      </c>
      <c r="C3" t="s" s="0">
        <v>97</v>
      </c>
      <c r="D3" t="s" s="0">
        <v>101</v>
      </c>
      <c r="E3" t="s" s="0">
        <v>98</v>
      </c>
      <c r="F3" t="s" s="0">
        <v>91</v>
      </c>
      <c r="G3" t="n" s="0">
        <v>6.12068160797815E9</v>
      </c>
      <c r="H3" t="n" s="0">
        <v>1.21705055225225E9</v>
      </c>
      <c r="I3" t="n" s="0">
        <v>0.198842323486629</v>
      </c>
      <c r="J3" t="n" s="0">
        <v>1.56464548648649E9</v>
      </c>
      <c r="K3" t="n" s="0">
        <v>-0.222155713378106</v>
      </c>
      <c r="L3" t="n" s="0">
        <v>23718.0</v>
      </c>
      <c r="M3" t="n" s="0">
        <v>4755.0</v>
      </c>
      <c r="N3" t="n" s="0">
        <v>0.200480647609411</v>
      </c>
      <c r="O3" t="n" s="0">
        <v>3111.0</v>
      </c>
      <c r="P3" t="n" s="0">
        <v>0.528447444551591</v>
      </c>
      <c r="Q3" t="n" s="0">
        <v>0.19966148554802</v>
      </c>
      <c r="R3" t="n" s="0">
        <v>0.19966148554802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102</v>
      </c>
      <c r="D2" t="s" s="0">
        <v>97</v>
      </c>
      <c r="E2" t="s" s="0">
        <v>98</v>
      </c>
      <c r="F2" t="s" s="0">
        <v>91</v>
      </c>
      <c r="G2" t="n" s="0">
        <v>2.37665608108108E9</v>
      </c>
      <c r="H2" t="n" s="0">
        <v>2.47285418918917E9</v>
      </c>
      <c r="I2" t="n" s="0">
        <v>-0.0389016499754208</v>
      </c>
      <c r="J2" t="n" s="0">
        <v>3.07178120069369E9</v>
      </c>
      <c r="K2" t="n" s="0">
        <v>3.03847492604504E9</v>
      </c>
      <c r="L2" t="n" s="0">
        <v>1.84814122279279E9</v>
      </c>
      <c r="M2" t="n" s="0">
        <v>1.35551636730631E9</v>
      </c>
      <c r="N2" t="n" s="0">
        <v>0.0109615104482703</v>
      </c>
      <c r="O2" t="n" s="0">
        <v>0.773706174301857</v>
      </c>
      <c r="P2" t="n" s="0">
        <v>8.45931613513589E7</v>
      </c>
      <c r="Q2" t="n" s="0">
        <v>5.96930900991135E7</v>
      </c>
      <c r="R2" t="n" s="0">
        <v>0.417134901391462</v>
      </c>
      <c r="S2" t="n" s="0">
        <v>1.56884353153153E8</v>
      </c>
      <c r="T2" t="n" s="0">
        <v>1.19847442342342E8</v>
      </c>
      <c r="U2" t="n" s="0">
        <v>0.309033802365308</v>
      </c>
      <c r="V2" t="n" s="0">
        <v>95.0</v>
      </c>
      <c r="W2" t="n" s="0">
        <v>38.0</v>
      </c>
      <c r="X2" t="n" s="0">
        <v>1.5</v>
      </c>
      <c r="Y2" t="n" s="0">
        <v>121.0</v>
      </c>
      <c r="Z2" t="n" s="0">
        <v>145.0</v>
      </c>
      <c r="AA2" t="n" s="0">
        <v>-0.16551724137931</v>
      </c>
    </row>
    <row r="3">
      <c r="A3" t="s" s="0">
        <v>86</v>
      </c>
      <c r="B3" t="s" s="0">
        <v>87</v>
      </c>
      <c r="C3" t="s" s="0">
        <v>102</v>
      </c>
      <c r="D3" t="s" s="0">
        <v>100</v>
      </c>
      <c r="E3" t="s" s="0">
        <v>98</v>
      </c>
      <c r="F3" t="s" s="0">
        <v>91</v>
      </c>
      <c r="G3" t="n" s="0">
        <v>2.82429689909911E9</v>
      </c>
      <c r="H3" t="n" s="0">
        <v>2.70473131171168E9</v>
      </c>
      <c r="I3" t="n" s="0">
        <v>0.0442060868928837</v>
      </c>
      <c r="J3" t="n" s="0">
        <v>4.33944363443243E9</v>
      </c>
      <c r="K3" t="n" s="0">
        <v>4.38580236028829E9</v>
      </c>
      <c r="L3" t="n" s="0">
        <v>1.76837800895496E9</v>
      </c>
      <c r="M3" t="n" s="0">
        <v>2.46461905962162E9</v>
      </c>
      <c r="N3" t="n" s="0">
        <v>-0.010570181245653</v>
      </c>
      <c r="O3" t="n" s="0">
        <v>0.650843088890244</v>
      </c>
      <c r="P3" t="n" s="0">
        <v>1.61424708603612E8</v>
      </c>
      <c r="Q3" t="n" s="0">
        <v>9.31775323063121E7</v>
      </c>
      <c r="R3" t="n" s="0">
        <v>0.732442409753286</v>
      </c>
      <c r="S3" t="n" s="0">
        <v>2.12261056756757E8</v>
      </c>
      <c r="T3" t="n" s="0">
        <v>2.51103201351351E8</v>
      </c>
      <c r="U3" t="n" s="0">
        <v>-0.154685979252988</v>
      </c>
      <c r="V3" t="n" s="0">
        <v>114.0</v>
      </c>
      <c r="W3" t="n" s="0">
        <v>114.0</v>
      </c>
      <c r="X3" t="n" s="0">
        <v>0.0</v>
      </c>
      <c r="Y3" t="n" s="0">
        <v>76.0</v>
      </c>
      <c r="Z3" t="n" s="0">
        <v>106.0</v>
      </c>
      <c r="AA3" t="n" s="0">
        <v>-0.283018867924528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1.11965E8</v>
      </c>
      <c r="G2" t="n" s="0">
        <v>1.06997645E8</v>
      </c>
      <c r="H2" t="n" s="0">
        <v>0.0464249002863568</v>
      </c>
      <c r="I2" t="n" s="0">
        <v>6.688815E8</v>
      </c>
      <c r="J2" t="n" s="0">
        <v>1.09537E9</v>
      </c>
      <c r="K2" t="n" s="0">
        <v>-0.389355651515013</v>
      </c>
      <c r="L2" t="n" s="0">
        <v>4.2411775E8</v>
      </c>
      <c r="M2" t="n" s="0">
        <v>8.5533425E8</v>
      </c>
      <c r="N2" t="n" s="0">
        <v>-0.504149693526244</v>
      </c>
      <c r="O2" t="n" s="0">
        <v>2.37665608108108E9</v>
      </c>
      <c r="P2" t="n" s="0">
        <v>2.47285418918917E9</v>
      </c>
      <c r="Q2" t="n" s="0">
        <v>-0.0389016499754211</v>
      </c>
      <c r="R2" t="n" s="0">
        <v>23718.0</v>
      </c>
      <c r="S2" t="n" s="0">
        <v>4755.0</v>
      </c>
      <c r="T2" t="n" s="0">
        <v>0.200480647609411</v>
      </c>
      <c r="U2" t="n" s="0">
        <v>3111.0</v>
      </c>
      <c r="V2" t="n" s="0">
        <v>0.528447444551591</v>
      </c>
      <c r="W2" t="n" s="0">
        <v>11859.0</v>
      </c>
      <c r="X2" t="n" s="0">
        <v>1359.0</v>
      </c>
      <c r="Y2" t="n" s="0">
        <v>0.0572982544902606</v>
      </c>
      <c r="Z2" t="n" s="0">
        <v>458.0</v>
      </c>
      <c r="AA2" t="n" s="0">
        <v>1.96724890829694</v>
      </c>
      <c r="AB2" t="n" s="0">
        <v>1065.0</v>
      </c>
      <c r="AC2" t="n" s="0">
        <v>333.0</v>
      </c>
      <c r="AD2" t="n" s="0">
        <v>2.1981981981982</v>
      </c>
      <c r="AE2" t="s" s="0">
        <v>91</v>
      </c>
      <c r="AF2" t="s" s="0">
        <v>99</v>
      </c>
    </row>
    <row r="3">
      <c r="A3" t="s" s="0">
        <v>93</v>
      </c>
      <c r="B3" t="s" s="0">
        <v>86</v>
      </c>
      <c r="C3" t="s" s="0">
        <v>87</v>
      </c>
      <c r="D3" t="s" s="0">
        <v>100</v>
      </c>
      <c r="E3" t="s" s="0">
        <v>98</v>
      </c>
      <c r="F3" t="n" s="0">
        <v>6.5112311E7</v>
      </c>
      <c r="G3" t="n" s="0">
        <v>1.33652213E8</v>
      </c>
      <c r="H3" t="n" s="0">
        <v>-0.51282279927531</v>
      </c>
      <c r="I3" t="n" s="0">
        <v>7.991962E8</v>
      </c>
      <c r="J3" t="n" s="0">
        <v>1.5250464E9</v>
      </c>
      <c r="K3" t="n" s="0">
        <v>-0.475952862811256</v>
      </c>
      <c r="L3" t="n" s="0">
        <v>4.714459E8</v>
      </c>
      <c r="M3" t="n" s="0">
        <v>4.6757695E8</v>
      </c>
      <c r="N3" t="n" s="0">
        <v>0.00827446690860189</v>
      </c>
      <c r="O3" t="n" s="0">
        <v>2.82429689909911E9</v>
      </c>
      <c r="P3" t="n" s="0">
        <v>2.70473131171169E9</v>
      </c>
      <c r="Q3" t="n" s="0">
        <v>0.0442060868928806</v>
      </c>
      <c r="R3" t="n" s="0">
        <v>23767.0</v>
      </c>
      <c r="S3" t="n" s="0">
        <v>7169.0</v>
      </c>
      <c r="T3" t="n" s="0">
        <v>0.301636723187613</v>
      </c>
      <c r="U3" t="n" s="0">
        <v>5944.0</v>
      </c>
      <c r="V3" t="n" s="0">
        <v>0.206090174966353</v>
      </c>
      <c r="W3" t="n" s="0">
        <v>11883.5</v>
      </c>
      <c r="X3" t="n" s="0">
        <v>4041.0</v>
      </c>
      <c r="Y3" t="n" s="0">
        <v>0.170025665839189</v>
      </c>
      <c r="Z3" t="n" s="0">
        <v>906.0</v>
      </c>
      <c r="AA3" t="n" s="0">
        <v>3.46026490066225</v>
      </c>
      <c r="AB3" t="n" s="0">
        <v>2203.0</v>
      </c>
      <c r="AC3" t="n" s="0">
        <v>805.0</v>
      </c>
      <c r="AD3" t="n" s="0">
        <v>1.73664596273292</v>
      </c>
      <c r="AE3" t="s" s="0">
        <v>91</v>
      </c>
      <c r="AF3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