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<sst xmlns="http://schemas.openxmlformats.org/spreadsheetml/2006/main" count="572" uniqueCount="102">
  <si>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</si>
  <si>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</si>
  <si>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</si>
  <si>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</si>
  <si>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</si>
  <si>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</si>
  <si>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</si>
  <si>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</si>
  <si>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</si>
  <si>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</si>
  <si>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</si>
  <si>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</si>
  <si>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</si>
  <si>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</si>
  <si>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</si>
  <si>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</si>
  <si>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</si>
  <si>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</si>
  <si>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</si>
  <si>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</si>
  <si>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</si>
  <si>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</si>
  <si>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</si>
  <si>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</si>
  <si>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</si>
  <si>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</si>
  <si>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</si>
  <si>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</si>
  <si>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</si>
  <si>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</si>
  <si>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</si>
  <si>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</si>
  <si>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</si>
  <si>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</si>
  <si>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</si>
  <si>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</si>
  <si>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</si>
  <si>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</si>
  <si>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</si>
  <si>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</si>
  <si>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</si>
  <si>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</si>
  <si>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</si>
  <si>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</si>
  <si>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</si>
  <si>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</si>
  <si>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</si>
  <si>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</si>
  <si>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</si>
  <si>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</si>
  <si>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</si>
  <si>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</si>
  <si>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</si>
  <si>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</si>
  <si>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</si>
  <si>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</si>
  <si>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</si>
  <si>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</si>
  <si>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</si>
  <si>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</si>
  <si>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</si>
  <si>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</si>
  <si>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</si>
  <si>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</si>
  <si>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</si>
  <si>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</si>
  <si>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</si>
  <si>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</si>
  <si>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</si>
  <si>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</si>
  <si>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</si>
  <si>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</si>
  <si>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</si>
  <si>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</si>
  <si>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</si>
  <si>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</si>
  <si>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</si>
  <si>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</si>
  <si>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</si>
  <si>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</si>
  <si>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</si>
  <si>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</si>
  <si>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</si>
  <si>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</si>
  <si>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</si>
  <si>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</si>
  <si>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</si>
  <si>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</si>
  <si>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</si>
  <si>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</si>
  <si>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</si>
  <si>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</si>
  <si>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</si>
  <si>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</si>
  <si>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</si>
  <si>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</si>
  <si>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</si>
  <si>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BALI TIMUR</t>
  </si>
  <si>
    <t>WALLETKU INDOMPET INDONESIA, PT</t>
  </si>
  <si>
    <t>IM3WALLETKU INDOMPET INDONESIA, PT</t>
  </si>
  <si>
    <t>D320210206</t>
  </si>
  <si>
    <t>D320210205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</si>
</sst>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BALI TIMUR</v>
      </c>
      <c r="E3" s="5" t="str">
        <f>IF(RAW!E2="","",RAW!E2)</f>
        <v>WALLETKU INDOMPET INDONESIA, PT</v>
      </c>
      <c r="F3" s="14" t="n">
        <f>IF(RAW!F2="","",RAW!F2)</f>
        <v>7.4977E7</v>
      </c>
      <c r="G3" s="14" t="n">
        <f>IF(RAW!G2="","",RAW!G2)</f>
        <v>5.6956E7</v>
      </c>
      <c r="H3" s="15" t="n">
        <f>IF(RAW!H2="","",RAW!H2)</f>
        <v>0.316402134981389</v>
      </c>
      <c r="I3" s="14" t="n">
        <f>IF(RAW!I2="","",RAW!I2)</f>
        <v>1.9948657E9</v>
      </c>
      <c r="J3" s="14" t="n">
        <f>IF(RAW!J2="","",RAW!J2)</f>
        <v>2.789277358E9</v>
      </c>
      <c r="K3" s="15" t="n">
        <f>IF(RAW!K2="","",RAW!K2)</f>
        <v>-0.284809130121652</v>
      </c>
      <c r="L3" s="14" t="n">
        <f>IF(RAW!L2="","",RAW!L2)</f>
        <v>2.54595E7</v>
      </c>
      <c r="M3" s="14" t="n">
        <f>IF(RAW!M2="","",RAW!M2)</f>
        <v>5.48267E7</v>
      </c>
      <c r="N3" s="15" t="n">
        <f>IF(RAW!N2="","",RAW!N2)</f>
        <v>-0.535636833878384</v>
      </c>
      <c r="O3" s="16" t="n">
        <f>IF(RAW!O2="","",RAW!O2)</f>
        <v>2.54916172522518E9</v>
      </c>
      <c r="P3" s="16" t="n">
        <f>IF(RAW!P2="","",RAW!P2)</f>
        <v>2.8617937009009E9</v>
      </c>
      <c r="Q3" s="15" t="n">
        <f>IF(RAW!Q2="","",RAW!Q2)</f>
        <v>-0.109243365647672</v>
      </c>
      <c r="R3" s="16" t="n">
        <f>IF(RAW!R2="","",RAW!R2)</f>
        <v>38499.0</v>
      </c>
      <c r="S3" s="16" t="n">
        <f>IF(RAW!S2="","",RAW!S2)</f>
        <v>8830.0</v>
      </c>
      <c r="T3" s="17" t="n">
        <f>IF(RAW!T2="","",RAW!T2)</f>
        <v>0.229356606665108</v>
      </c>
      <c r="U3" s="16" t="n">
        <f>IF(RAW!U2="","",RAW!U2)</f>
        <v>10278.0</v>
      </c>
      <c r="V3" s="15" t="n">
        <f>IF(RAW!V2="","",RAW!V2)</f>
        <v>-0.140883440358046</v>
      </c>
      <c r="W3" s="16" t="n">
        <f>IF(RAW!W2="","",RAW!W2)</f>
        <v>19249.5</v>
      </c>
      <c r="X3" s="16" t="n">
        <f>IF(RAW!X2="","",RAW!X2)</f>
        <v>3635.0</v>
      </c>
      <c r="Y3" s="17" t="n">
        <f>IF(RAW!Y2="","",RAW!Y2)</f>
        <v>0.0944180368321255</v>
      </c>
      <c r="Z3" s="16" t="n">
        <f>IF(RAW!Z2="","",RAW!Z2)</f>
        <v>1600.0</v>
      </c>
      <c r="AA3" s="15" t="n">
        <f>IF(RAW!AA2="","",RAW!AA2)</f>
        <v>1.271875</v>
      </c>
      <c r="AB3" s="16" t="n">
        <f>IF(RAW!AB2="","",RAW!AB2)</f>
        <v>1214.0</v>
      </c>
      <c r="AC3" s="16" t="n">
        <f>IF(RAW!AC2="","",RAW!AC2)</f>
        <v>1041.0</v>
      </c>
      <c r="AD3" s="15" t="n">
        <f>IF(RAW!AD2="","",RAW!AD2)</f>
        <v>0.166186359269933</v>
      </c>
      <c r="AE3" s="5" t="str">
        <f>IF(RAW!AE2="","",RAW!AE2)</f>
        <v>IM3</v>
      </c>
      <c r="AF3" s="5" t="str">
        <f>IF(RAW!AF2="","",RAW!AF2)</f>
        <v>IM3WALLETKU INDOMPET INDONESIA,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BALI TIMUR</v>
      </c>
      <c r="D13" s="5" t="str">
        <f>IF(PERFMPX!D2="","",PERFMPX!D2)</f>
        <v>D320210206</v>
      </c>
      <c r="E13" s="5" t="str">
        <f>IF(PERFMPX!E2="","",PERFMPX!E2)</f>
        <v>WALLETKU INDOMPET INDONESIA, PT</v>
      </c>
      <c r="F13" s="5" t="str">
        <f>IF(PERFMPX!F2="","",PERFMPX!F2)</f>
        <v>IM3</v>
      </c>
      <c r="G13" s="21" t="n">
        <f>IF(PERFMPX!G2="","",PERFMPX!G2)</f>
        <v>4.673646359E9</v>
      </c>
      <c r="H13" s="21" t="n">
        <f>IF(PERFMPX!H2="","",PERFMPX!H2)</f>
        <v>2.02593392612613E9</v>
      </c>
      <c r="I13" s="22" t="n">
        <f>IF(PERFMPX!I2="","",PERFMPX!I2)</f>
        <v>0.433480364260939</v>
      </c>
      <c r="J13" s="21" t="n">
        <f>IF(PERFMPX!J2="","",PERFMPX!J2)</f>
        <v>2.17230717567568E9</v>
      </c>
      <c r="K13" s="22" t="n">
        <f>IF(PERFMPX!K2="","",PERFMPX!K2)</f>
        <v>-0.0673814694296269</v>
      </c>
      <c r="L13" s="21" t="n">
        <f>IF(PERFMPX!L2="","",PERFMPX!L2)</f>
        <v>36500.01</v>
      </c>
      <c r="M13" s="21" t="n">
        <f>IF(PERFMPX!M2="","",PERFMPX!M2)</f>
        <v>8830.0</v>
      </c>
      <c r="N13" s="22" t="n">
        <f>IF(PERFMPX!N2="","",PERFMPX!N2)</f>
        <v>0.241917741940345</v>
      </c>
      <c r="O13" s="21" t="n">
        <f>IF(PERFMPX!O2="","",PERFMPX!O2)</f>
        <v>10278.0</v>
      </c>
      <c r="P13" s="22" t="n">
        <f>IF(PERFMPX!P2="","",PERFMPX!P2)</f>
        <v>-0.140883440358046</v>
      </c>
      <c r="Q13" s="22" t="n">
        <f>IF(PERFMPX!Q2="","",PERFMPX!Q2)</f>
        <v>0.337699053100642</v>
      </c>
      <c r="R13" s="22" t="n">
        <f>IF(PERFMPX!R2="","",PERFMPX!R2)</f>
        <v>0.337699053100642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D320210205</v>
      </c>
      <c r="D21" s="5" t="str">
        <f>IF(MPX_FUNDAMENTAL!D2="","",MPX_FUNDAMENTAL!D2)</f>
        <v>BALI TIMUR</v>
      </c>
      <c r="E21" s="5" t="str">
        <f>IF(MPX_FUNDAMENTAL!E2="","",MPX_FUNDAMENTAL!E2)</f>
        <v>WALLETKU INDOMPET INDONESIA, PT</v>
      </c>
      <c r="F21" s="5" t="str">
        <f>IF(MPX_FUNDAMENTAL!F2="","",MPX_FUNDAMENTAL!F2)</f>
        <v>IM3</v>
      </c>
      <c r="G21" s="21" t="n">
        <f>IF(MPX_FUNDAMENTAL!G2="","",MPX_FUNDAMENTAL!G2)</f>
        <v>2.54916172522518E9</v>
      </c>
      <c r="H21" s="21" t="n">
        <f>IF(MPX_FUNDAMENTAL!H2="","",MPX_FUNDAMENTAL!H2)</f>
        <v>2.8617937009009E9</v>
      </c>
      <c r="I21" s="23" t="n">
        <f>IF(MPX_FUNDAMENTAL!I2="","",MPX_FUNDAMENTAL!I2)</f>
        <v>-0.109243365647671</v>
      </c>
      <c r="J21" s="21" t="n">
        <f>IF(MPX_FUNDAMENTAL!J2="","",MPX_FUNDAMENTAL!J2)</f>
        <v>3.11812994196396E9</v>
      </c>
      <c r="K21" s="21" t="n">
        <f>IF(MPX_FUNDAMENTAL!K2="","",MPX_FUNDAMENTAL!K2)</f>
        <v>3.10359800356757E9</v>
      </c>
      <c r="L21" s="21" t="n">
        <f>IF(MPX_FUNDAMENTAL!L2="","",MPX_FUNDAMENTAL!L2)</f>
        <v>1.96266158365766E9</v>
      </c>
      <c r="M21" s="21" t="n">
        <f>IF(MPX_FUNDAMENTAL!M2="","",MPX_FUNDAMENTAL!M2)</f>
        <v>1.0661602356036E9</v>
      </c>
      <c r="N21" s="23" t="n">
        <f>IF(MPX_FUNDAMENTAL!N2="","",MPX_FUNDAMENTAL!N2)</f>
        <v>0.0046822875835355</v>
      </c>
      <c r="O21" s="22" t="n">
        <f>IF(MPX_FUNDAMENTAL!O2="","",MPX_FUNDAMENTAL!O2)</f>
        <v>0.817529023059118</v>
      </c>
      <c r="P21" s="21" t="n">
        <f>IF(MPX_FUNDAMENTAL!P2="","",MPX_FUNDAMENTAL!P2)</f>
        <v>2.17354250828827E8</v>
      </c>
      <c r="Q21" s="21" t="n">
        <f>IF(MPX_FUNDAMENTAL!Q2="","",MPX_FUNDAMENTAL!Q2)</f>
        <v>2.64083569432434E8</v>
      </c>
      <c r="R21" s="23" t="n">
        <f>IF(MPX_FUNDAMENTAL!R2="","",MPX_FUNDAMENTAL!R2)</f>
        <v>-0.176948981354793</v>
      </c>
      <c r="S21" s="21" t="n">
        <f>IF(MPX_FUNDAMENTAL!S2="","",MPX_FUNDAMENTAL!S2)</f>
        <v>2230807.65765766</v>
      </c>
      <c r="T21" s="24" t="n">
        <f>IF(MPX_FUNDAMENTAL!T2="","",MPX_FUNDAMENTAL!T2)</f>
        <v>2447348.64864865</v>
      </c>
      <c r="U21" s="23" t="n">
        <f>IF(MPX_FUNDAMENTAL!U2="","",MPX_FUNDAMENTAL!U2)</f>
        <v>-0.0884798294311508</v>
      </c>
      <c r="V21" s="5" t="n">
        <f>IF(MPX_FUNDAMENTAL!V2="","",MPX_FUNDAMENTAL!V2)</f>
        <v>155.0</v>
      </c>
      <c r="W21" s="5" t="n">
        <f>IF(MPX_FUNDAMENTAL!W2="","",MPX_FUNDAMENTAL!W2)</f>
        <v>193.0</v>
      </c>
      <c r="X21" s="23" t="n">
        <f>IF(MPX_FUNDAMENTAL!X2="","",MPX_FUNDAMENTAL!X2)</f>
        <v>-0.196891191709845</v>
      </c>
      <c r="Y21" s="5" t="n">
        <f>IF(MPX_FUNDAMENTAL!Y2="","",MPX_FUNDAMENTAL!Y2)</f>
        <v>39.0</v>
      </c>
      <c r="Z21" s="5" t="n">
        <f>IF(MPX_FUNDAMENTAL!Z2="","",MPX_FUNDAMENTAL!Z2)</f>
        <v>47.0</v>
      </c>
      <c r="AA21" s="22" t="n">
        <f>IF(MPX_FUNDAMENTAL!AA2="","",MPX_FUNDAMENTAL!AA2)</f>
        <v>-0.170212765957447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4.673646359E9</v>
      </c>
      <c r="H2" t="n" s="0">
        <v>2.02593392612613E9</v>
      </c>
      <c r="I2" t="n" s="0">
        <v>0.433480364260939</v>
      </c>
      <c r="J2" t="n" s="0">
        <v>2.17230717567568E9</v>
      </c>
      <c r="K2" t="n" s="0">
        <v>-0.0673814694296269</v>
      </c>
      <c r="L2" t="n" s="0">
        <v>36500.01</v>
      </c>
      <c r="M2" t="n" s="0">
        <v>8830.0</v>
      </c>
      <c r="N2" t="n" s="0">
        <v>0.241917741940345</v>
      </c>
      <c r="O2" t="n" s="0">
        <v>10278.0</v>
      </c>
      <c r="P2" t="n" s="0">
        <v>-0.140883440358046</v>
      </c>
      <c r="Q2" t="n" s="0">
        <v>0.337699053100642</v>
      </c>
      <c r="R2" t="n" s="0">
        <v>0.337699053100642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101</v>
      </c>
      <c r="D2" t="s" s="0">
        <v>97</v>
      </c>
      <c r="E2" t="s" s="0">
        <v>98</v>
      </c>
      <c r="F2" t="s" s="0">
        <v>91</v>
      </c>
      <c r="G2" t="n" s="0">
        <v>2.54916172522518E9</v>
      </c>
      <c r="H2" t="n" s="0">
        <v>2.8617937009009E9</v>
      </c>
      <c r="I2" t="n" s="0">
        <v>-0.109243365647671</v>
      </c>
      <c r="J2" t="n" s="0">
        <v>3.11812994196396E9</v>
      </c>
      <c r="K2" t="n" s="0">
        <v>3.10359800356757E9</v>
      </c>
      <c r="L2" t="n" s="0">
        <v>1.96266158365766E9</v>
      </c>
      <c r="M2" t="n" s="0">
        <v>1.0661602356036E9</v>
      </c>
      <c r="N2" t="n" s="0">
        <v>0.0046822875835355</v>
      </c>
      <c r="O2" t="n" s="0">
        <v>0.817529023059118</v>
      </c>
      <c r="P2" t="n" s="0">
        <v>2.17354250828827E8</v>
      </c>
      <c r="Q2" t="n" s="0">
        <v>2.64083569432434E8</v>
      </c>
      <c r="R2" t="n" s="0">
        <v>-0.176948981354793</v>
      </c>
      <c r="S2" t="n" s="0">
        <v>2230807.65765766</v>
      </c>
      <c r="T2" t="n" s="0">
        <v>2447348.64864865</v>
      </c>
      <c r="U2" t="n" s="0">
        <v>-0.0884798294311508</v>
      </c>
      <c r="V2" t="n" s="0">
        <v>155.0</v>
      </c>
      <c r="W2" t="n" s="0">
        <v>193.0</v>
      </c>
      <c r="X2" t="n" s="0">
        <v>-0.196891191709845</v>
      </c>
      <c r="Y2" t="n" s="0">
        <v>39.0</v>
      </c>
      <c r="Z2" t="n" s="0">
        <v>47.0</v>
      </c>
      <c r="AA2" t="n" s="0">
        <v>-0.170212765957447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7.4977E7</v>
      </c>
      <c r="G2" t="n" s="0">
        <v>5.6956E7</v>
      </c>
      <c r="H2" t="n" s="0">
        <v>0.316402134981389</v>
      </c>
      <c r="I2" t="n" s="0">
        <v>1.9948657E9</v>
      </c>
      <c r="J2" t="n" s="0">
        <v>2.789277358E9</v>
      </c>
      <c r="K2" t="n" s="0">
        <v>-0.284809130121652</v>
      </c>
      <c r="L2" t="n" s="0">
        <v>2.54595E7</v>
      </c>
      <c r="M2" t="n" s="0">
        <v>5.48267E7</v>
      </c>
      <c r="N2" t="n" s="0">
        <v>-0.535636833878384</v>
      </c>
      <c r="O2" t="n" s="0">
        <v>2.54916172522518E9</v>
      </c>
      <c r="P2" t="n" s="0">
        <v>2.8617937009009E9</v>
      </c>
      <c r="Q2" t="n" s="0">
        <v>-0.109243365647672</v>
      </c>
      <c r="R2" t="n" s="0">
        <v>38499.0</v>
      </c>
      <c r="S2" t="n" s="0">
        <v>8830.0</v>
      </c>
      <c r="T2" t="n" s="0">
        <v>0.229356606665108</v>
      </c>
      <c r="U2" t="n" s="0">
        <v>10278.0</v>
      </c>
      <c r="V2" t="n" s="0">
        <v>-0.140883440358046</v>
      </c>
      <c r="W2" t="n" s="0">
        <v>19249.5</v>
      </c>
      <c r="X2" t="n" s="0">
        <v>3635.0</v>
      </c>
      <c r="Y2" t="n" s="0">
        <v>0.0944180368321255</v>
      </c>
      <c r="Z2" t="n" s="0">
        <v>1600.0</v>
      </c>
      <c r="AA2" t="n" s="0">
        <v>1.271875</v>
      </c>
      <c r="AB2" t="n" s="0">
        <v>1214.0</v>
      </c>
      <c r="AC2" t="n" s="0">
        <v>1041.0</v>
      </c>
      <c r="AD2" t="n" s="0">
        <v>0.166186359269933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