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  <Override ContentType="application/vnd.openxmlformats-officedocument.spreadsheetml.worksheet+xml" PartName="/xl/worksheets/sheet1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0"/>
    <sheet name="PERFMPX" r:id="rId13" sheetId="167"/>
    <sheet name="MPX_FUNDAMENTAL" r:id="rId11" sheetId="169"/>
    <sheet name="MC" r:id="rId12" sheetId="1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<sst xmlns="http://schemas.openxmlformats.org/spreadsheetml/2006/main" count="3562" uniqueCount="143">
  <si>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</si>
  <si>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</si>
  <si>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</si>
  <si>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</si>
  <si>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</si>
  <si>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</si>
  <si>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</si>
  <si>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</si>
  <si>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</si>
  <si>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</si>
  <si>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</si>
  <si>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</si>
  <si>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</si>
  <si>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</si>
  <si>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</si>
  <si>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</si>
  <si>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</si>
  <si>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</si>
  <si>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</si>
  <si>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</si>
  <si>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</si>
  <si>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</si>
  <si>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</si>
  <si>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</si>
  <si>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</si>
  <si>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</si>
  <si>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</si>
  <si>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</si>
  <si>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</si>
  <si>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</si>
  <si>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</si>
  <si>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</si>
  <si>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</si>
  <si>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</si>
  <si>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</si>
  <si>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</si>
  <si>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</si>
  <si>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</si>
  <si>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</si>
  <si>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</si>
  <si>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</si>
  <si>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</si>
  <si>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</si>
  <si>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</si>
  <si>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</si>
  <si>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</si>
  <si>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</si>
  <si>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</si>
  <si>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</si>
  <si>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</si>
  <si>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</si>
  <si>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</si>
  <si>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</si>
  <si>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</si>
  <si>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</si>
  <si>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</si>
  <si>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</si>
  <si>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</si>
  <si>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</si>
  <si>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</si>
  <si>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</si>
  <si>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</si>
  <si>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</si>
  <si>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</si>
  <si>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</si>
  <si>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</si>
  <si>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</si>
  <si>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</si>
  <si>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</si>
  <si>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</si>
  <si>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</si>
  <si>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</si>
  <si>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</si>
  <si>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</si>
  <si>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</si>
  <si>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</si>
  <si>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</si>
  <si>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</si>
  <si>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</si>
  <si>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</si>
  <si>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</si>
  <si>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</si>
  <si>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</si>
  <si>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</si>
  <si>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</si>
  <si>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</si>
  <si>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</si>
  <si>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</si>
  <si>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</si>
  <si>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</si>
  <si>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</si>
  <si>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</si>
  <si>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</si>
  <si>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</si>
  <si>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</si>
  <si>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</si>
  <si>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</si>
  <si>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</si>
  <si>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</si>
  <si>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</si>
  <si>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</si>
  <si>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</si>
  <si>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</si>
  <si>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</si>
  <si>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</si>
  <si>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</si>
  <si>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</si>
  <si>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</si>
  <si>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</si>
  <si>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</si>
  <si>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</si>
  <si>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</si>
  <si>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</si>
  <si>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</si>
  <si>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</si>
  <si>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</si>
  <si>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</si>
  <si>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</si>
  <si>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</si>
  <si>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</si>
  <si>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</si>
  <si>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</si>
  <si>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</si>
  <si>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</si>
  <si>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</si>
  <si>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AM240502792IM3</t>
  </si>
  <si>
    <t>AFDOL FITRIANTO</t>
  </si>
  <si>
    <t>RSE</t>
  </si>
  <si>
    <t>MC-BANYUMAS BARAT</t>
  </si>
  <si>
    <t>URBAN JAVA</t>
  </si>
  <si>
    <t>0.2</t>
  </si>
  <si>
    <t>96239726</t>
  </si>
  <si>
    <t>IRMA MELATI</t>
  </si>
  <si>
    <t>CSE</t>
  </si>
  <si>
    <t>MC-BANYUMAS TIMUR</t>
  </si>
  <si>
    <t>91229433</t>
  </si>
  <si>
    <t>GUMILANG LAKSANA</t>
  </si>
  <si>
    <t>MC-CILACAP SELATAN</t>
  </si>
  <si>
    <t>D32022112</t>
  </si>
  <si>
    <t>AM240502791IM3</t>
  </si>
  <si>
    <t>ANGGA RIVIA</t>
  </si>
  <si>
    <t>MC-CILACAP UTARA</t>
  </si>
  <si>
    <t>D202402024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</si>
</sst>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0.xml" Type="http://schemas.openxmlformats.org/officeDocument/2006/relationships/worksheet"/><Relationship Id="rId11" Target="worksheets/sheet169.xml" Type="http://schemas.openxmlformats.org/officeDocument/2006/relationships/worksheet"/><Relationship Id="rId12" Target="worksheets/sheet175.xml" Type="http://schemas.openxmlformats.org/officeDocument/2006/relationships/worksheet"/><Relationship Id="rId13" Target="worksheets/sheet16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ANUGERAH PRESTASI NUSANTARA, PT</v>
      </c>
      <c r="F3" s="14" t="n">
        <f>IF(RAW!F2="","",RAW!F2)</f>
        <v>5.39771E8</v>
      </c>
      <c r="G3" s="14" t="n">
        <f>IF(RAW!G2="","",RAW!G2)</f>
        <v>4.67627E8</v>
      </c>
      <c r="H3" s="15" t="n">
        <f>IF(RAW!H2="","",RAW!H2)</f>
        <v>0.154276806086903</v>
      </c>
      <c r="I3" s="14" t="n">
        <f>IF(RAW!I2="","",RAW!I2)</f>
        <v>3.990476951E9</v>
      </c>
      <c r="J3" s="14" t="n">
        <f>IF(RAW!J2="","",RAW!J2)</f>
        <v>4.607753293E9</v>
      </c>
      <c r="K3" s="15" t="n">
        <f>IF(RAW!K2="","",RAW!K2)</f>
        <v>-0.133964711812534</v>
      </c>
      <c r="L3" s="14" t="n">
        <f>IF(RAW!L2="","",RAW!L2)</f>
        <v>1.87331955E9</v>
      </c>
      <c r="M3" s="14" t="n">
        <f>IF(RAW!M2="","",RAW!M2)</f>
        <v>1.049668418E9</v>
      </c>
      <c r="N3" s="15" t="n">
        <f>IF(RAW!N2="","",RAW!N2)</f>
        <v>0.784677444682345</v>
      </c>
      <c r="O3" s="16" t="n">
        <f>IF(RAW!O2="","",RAW!O2)</f>
        <v>1.00285578954954E10</v>
      </c>
      <c r="P3" s="16" t="n">
        <f>IF(RAW!P2="","",RAW!P2)</f>
        <v>8.97818315585586E9</v>
      </c>
      <c r="Q3" s="15" t="n">
        <f>IF(RAW!Q2="","",RAW!Q2)</f>
        <v>0.116991903752209</v>
      </c>
      <c r="R3" s="16" t="n">
        <f>IF(RAW!R2="","",RAW!R2)</f>
        <v>29987.0</v>
      </c>
      <c r="S3" s="16" t="n">
        <f>IF(RAW!S2="","",RAW!S2)</f>
        <v>24551.0</v>
      </c>
      <c r="T3" s="17" t="n">
        <f>IF(RAW!T2="","",RAW!T2)</f>
        <v>0.818721445959916</v>
      </c>
      <c r="U3" s="16" t="n">
        <f>IF(RAW!U2="","",RAW!U2)</f>
        <v>24341.0</v>
      </c>
      <c r="V3" s="15" t="n">
        <f>IF(RAW!V2="","",RAW!V2)</f>
        <v>0.00862741875847336</v>
      </c>
      <c r="W3" s="16" t="n">
        <f>IF(RAW!W2="","",RAW!W2)</f>
        <v>14993.5</v>
      </c>
      <c r="X3" s="16" t="n">
        <f>IF(RAW!X2="","",RAW!X2)</f>
        <v>12762.0</v>
      </c>
      <c r="Y3" s="17" t="n">
        <f>IF(RAW!Y2="","",RAW!Y2)</f>
        <v>0.425584419915297</v>
      </c>
      <c r="Z3" s="16" t="n">
        <f>IF(RAW!Z2="","",RAW!Z2)</f>
        <v>3488.0</v>
      </c>
      <c r="AA3" s="15" t="n">
        <f>IF(RAW!AA2="","",RAW!AA2)</f>
        <v>2.65883027522936</v>
      </c>
      <c r="AB3" s="16" t="n">
        <f>IF(RAW!AB2="","",RAW!AB2)</f>
        <v>11148.0</v>
      </c>
      <c r="AC3" s="16" t="n">
        <f>IF(RAW!AC2="","",RAW!AC2)</f>
        <v>2401.0</v>
      </c>
      <c r="AD3" s="15" t="n">
        <f>IF(RAW!AD2="","",RAW!AD2)</f>
        <v>3.64306538942107</v>
      </c>
      <c r="AE3" s="5" t="str">
        <f>IF(RAW!AE2="","",RAW!AE2)</f>
        <v>IM3</v>
      </c>
      <c r="AF3" s="5" t="str">
        <f>IF(RAW!AF2="","",RAW!AF2)</f>
        <v>IM3ANUGERAH PRESTASI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D30181</v>
      </c>
      <c r="E13" s="5" t="str">
        <f>IF(PERFMPX!E2="","",PERFMPX!E2)</f>
        <v>ANUGERAH PRESTASI NUSANTARA, PT</v>
      </c>
      <c r="F13" s="5" t="str">
        <f>IF(PERFMPX!F2="","",PERFMPX!F2)</f>
        <v>IM3</v>
      </c>
      <c r="G13" s="21" t="n">
        <f>IF(PERFMPX!G2="","",PERFMPX!G2)</f>
        <v>8.15549049997087E9</v>
      </c>
      <c r="H13" s="21" t="n">
        <f>IF(PERFMPX!H2="","",PERFMPX!H2)</f>
        <v>7.2643049990991E9</v>
      </c>
      <c r="I13" s="22" t="n">
        <f>IF(PERFMPX!I2="","",PERFMPX!I2)</f>
        <v>0.89072570179869</v>
      </c>
      <c r="J13" s="21" t="n">
        <f>IF(PERFMPX!J2="","",PERFMPX!J2)</f>
        <v>5.93487793603604E9</v>
      </c>
      <c r="K13" s="22" t="n">
        <f>IF(PERFMPX!K2="","",PERFMPX!K2)</f>
        <v>0.22400242724301</v>
      </c>
      <c r="L13" s="21" t="n">
        <f>IF(PERFMPX!L2="","",PERFMPX!L2)</f>
        <v>29987.0</v>
      </c>
      <c r="M13" s="21" t="n">
        <f>IF(PERFMPX!M2="","",PERFMPX!M2)</f>
        <v>24551.0</v>
      </c>
      <c r="N13" s="22" t="n">
        <f>IF(PERFMPX!N2="","",PERFMPX!N2)</f>
        <v>0.818721445959916</v>
      </c>
      <c r="O13" s="21" t="n">
        <f>IF(PERFMPX!O2="","",PERFMPX!O2)</f>
        <v>24341.0</v>
      </c>
      <c r="P13" s="22" t="n">
        <f>IF(PERFMPX!P2="","",PERFMPX!P2)</f>
        <v>0.00862741875847339</v>
      </c>
      <c r="Q13" s="22" t="n">
        <f>IF(PERFMPX!Q2="","",PERFMPX!Q2)</f>
        <v>0.854723573879303</v>
      </c>
      <c r="R13" s="22" t="n">
        <f>IF(PERFMPX!R2="","",PERFMPX!R2)</f>
        <v>0.854723573879303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D202402023</v>
      </c>
      <c r="D21" s="5" t="str">
        <f>IF(MPX_FUNDAMENTAL!D2="","",MPX_FUNDAMENTAL!D2)</f>
        <v>PURWOKERTO</v>
      </c>
      <c r="E21" s="5" t="str">
        <f>IF(MPX_FUNDAMENTAL!E2="","",MPX_FUNDAMENTAL!E2)</f>
        <v>ANUGERAH PRESTASI NUSANTARA, PT</v>
      </c>
      <c r="F21" s="5" t="str">
        <f>IF(MPX_FUNDAMENTAL!F2="","",MPX_FUNDAMENTAL!F2)</f>
        <v>IM3</v>
      </c>
      <c r="G21" s="21" t="n">
        <f>IF(MPX_FUNDAMENTAL!G2="","",MPX_FUNDAMENTAL!G2)</f>
        <v>1.00285578954955E10</v>
      </c>
      <c r="H21" s="21" t="n">
        <f>IF(MPX_FUNDAMENTAL!H2="","",MPX_FUNDAMENTAL!H2)</f>
        <v>8.97818315585586E9</v>
      </c>
      <c r="I21" s="23" t="n">
        <f>IF(MPX_FUNDAMENTAL!I2="","",MPX_FUNDAMENTAL!I2)</f>
        <v>0.116991903752214</v>
      </c>
      <c r="J21" s="21" t="n">
        <f>IF(MPX_FUNDAMENTAL!J2="","",MPX_FUNDAMENTAL!J2)</f>
        <v>9.02651330275676E9</v>
      </c>
      <c r="K21" s="21" t="n">
        <f>IF(MPX_FUNDAMENTAL!K2="","",MPX_FUNDAMENTAL!K2)</f>
        <v>9.54412449938739E9</v>
      </c>
      <c r="L21" s="21" t="n">
        <f>IF(MPX_FUNDAMENTAL!L2="","",MPX_FUNDAMENTAL!L2)</f>
        <v>5.23222721045946E9</v>
      </c>
      <c r="M21" s="21" t="n">
        <f>IF(MPX_FUNDAMENTAL!M2="","",MPX_FUNDAMENTAL!M2)</f>
        <v>3.7357592043964E9</v>
      </c>
      <c r="N21" s="23" t="n">
        <f>IF(MPX_FUNDAMENTAL!N2="","",MPX_FUNDAMENTAL!N2)</f>
        <v>-0.054233491680023</v>
      </c>
      <c r="O21" s="22" t="n">
        <f>IF(MPX_FUNDAMENTAL!O2="","",MPX_FUNDAMENTAL!O2)</f>
        <v>1.11101125751764</v>
      </c>
      <c r="P21" s="21" t="n">
        <f>IF(MPX_FUNDAMENTAL!P2="","",MPX_FUNDAMENTAL!P2)</f>
        <v>6.26381604585616E8</v>
      </c>
      <c r="Q21" s="21" t="n">
        <f>IF(MPX_FUNDAMENTAL!Q2="","",MPX_FUNDAMENTAL!Q2)</f>
        <v>4.84554573702785E8</v>
      </c>
      <c r="R21" s="23" t="n">
        <f>IF(MPX_FUNDAMENTAL!R2="","",MPX_FUNDAMENTAL!R2)</f>
        <v>0.29269568089935</v>
      </c>
      <c r="S21" s="21" t="n">
        <f>IF(MPX_FUNDAMENTAL!S2="","",MPX_FUNDAMENTAL!S2)</f>
        <v>5.89298410810811E8</v>
      </c>
      <c r="T21" s="24" t="n">
        <f>IF(MPX_FUNDAMENTAL!T2="","",MPX_FUNDAMENTAL!T2)</f>
        <v>1.15242330360361E9</v>
      </c>
      <c r="U21" s="23" t="n">
        <f>IF(MPX_FUNDAMENTAL!U2="","",MPX_FUNDAMENTAL!U2)</f>
        <v>-0.488644138861056</v>
      </c>
      <c r="V21" s="5" t="n">
        <f>IF(MPX_FUNDAMENTAL!V2="","",MPX_FUNDAMENTAL!V2)</f>
        <v>460.0</v>
      </c>
      <c r="W21" s="5" t="n">
        <f>IF(MPX_FUNDAMENTAL!W2="","",MPX_FUNDAMENTAL!W2)</f>
        <v>419.0</v>
      </c>
      <c r="X21" s="23" t="n">
        <f>IF(MPX_FUNDAMENTAL!X2="","",MPX_FUNDAMENTAL!X2)</f>
        <v>0.0978520286396181</v>
      </c>
      <c r="Y21" s="5" t="n">
        <f>IF(MPX_FUNDAMENTAL!Y2="","",MPX_FUNDAMENTAL!Y2)</f>
        <v>257.0</v>
      </c>
      <c r="Z21" s="5" t="n">
        <f>IF(MPX_FUNDAMENTAL!Z2="","",MPX_FUNDAMENTAL!Z2)</f>
        <v>266.0</v>
      </c>
      <c r="AA21" s="22" t="n">
        <f>IF(MPX_FUNDAMENTAL!AA2="","",MPX_FUNDAMENTAL!AA2)</f>
        <v>-0.0338345864661654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90</v>
      </c>
      <c r="F2" t="n" s="0">
        <v>5.39771E8</v>
      </c>
      <c r="G2" t="n" s="0">
        <v>4.67627E8</v>
      </c>
      <c r="H2" t="n" s="0">
        <v>0.154276806086903</v>
      </c>
      <c r="I2" t="n" s="0">
        <v>3.990476951E9</v>
      </c>
      <c r="J2" t="n" s="0">
        <v>4.607753293E9</v>
      </c>
      <c r="K2" t="n" s="0">
        <v>-0.133964711812534</v>
      </c>
      <c r="L2" t="n" s="0">
        <v>1.87331955E9</v>
      </c>
      <c r="M2" t="n" s="0">
        <v>1.049668418E9</v>
      </c>
      <c r="N2" t="n" s="0">
        <v>0.784677444682345</v>
      </c>
      <c r="O2" t="n" s="0">
        <v>1.00285578954954E10</v>
      </c>
      <c r="P2" t="n" s="0">
        <v>8.97818315585586E9</v>
      </c>
      <c r="Q2" t="n" s="0">
        <v>0.116991903752209</v>
      </c>
      <c r="R2" t="n" s="0">
        <v>29987.0</v>
      </c>
      <c r="S2" t="n" s="0">
        <v>24551.0</v>
      </c>
      <c r="T2" t="n" s="0">
        <v>0.818721445959916</v>
      </c>
      <c r="U2" t="n" s="0">
        <v>24341.0</v>
      </c>
      <c r="V2" t="n" s="0">
        <v>0.00862741875847336</v>
      </c>
      <c r="W2" t="n" s="0">
        <v>14993.5</v>
      </c>
      <c r="X2" t="n" s="0">
        <v>12762.0</v>
      </c>
      <c r="Y2" t="n" s="0">
        <v>0.425584419915297</v>
      </c>
      <c r="Z2" t="n" s="0">
        <v>3488.0</v>
      </c>
      <c r="AA2" t="n" s="0">
        <v>2.65883027522936</v>
      </c>
      <c r="AB2" t="n" s="0">
        <v>11148.0</v>
      </c>
      <c r="AC2" t="n" s="0">
        <v>2401.0</v>
      </c>
      <c r="AD2" t="n" s="0">
        <v>3.64306538942107</v>
      </c>
      <c r="AE2" t="s" s="0">
        <v>91</v>
      </c>
      <c r="AF2" t="s" s="0">
        <v>94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89</v>
      </c>
      <c r="E2" t="s" s="0">
        <v>90</v>
      </c>
      <c r="F2" t="s" s="0">
        <v>91</v>
      </c>
      <c r="G2" t="n" s="0">
        <v>8.15549049997087E9</v>
      </c>
      <c r="H2" t="n" s="0">
        <v>7.2643049990991E9</v>
      </c>
      <c r="I2" t="n" s="0">
        <v>0.89072570179869</v>
      </c>
      <c r="J2" t="n" s="0">
        <v>5.93487793603604E9</v>
      </c>
      <c r="K2" t="n" s="0">
        <v>0.22400242724301</v>
      </c>
      <c r="L2" t="n" s="0">
        <v>29987.0</v>
      </c>
      <c r="M2" t="n" s="0">
        <v>24551.0</v>
      </c>
      <c r="N2" t="n" s="0">
        <v>0.818721445959916</v>
      </c>
      <c r="O2" t="n" s="0">
        <v>24341.0</v>
      </c>
      <c r="P2" t="n" s="0">
        <v>0.00862741875847339</v>
      </c>
      <c r="Q2" t="n" s="0">
        <v>0.854723573879303</v>
      </c>
      <c r="R2" t="n" s="0">
        <v>0.854723573879303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92</v>
      </c>
      <c r="D2" t="s" s="0">
        <v>88</v>
      </c>
      <c r="E2" t="s" s="0">
        <v>90</v>
      </c>
      <c r="F2" t="s" s="0">
        <v>91</v>
      </c>
      <c r="G2" t="n" s="0">
        <v>1.00285578954955E10</v>
      </c>
      <c r="H2" t="n" s="0">
        <v>8.97818315585586E9</v>
      </c>
      <c r="I2" t="n" s="0">
        <v>0.116991903752214</v>
      </c>
      <c r="J2" t="n" s="0">
        <v>9.02651330275676E9</v>
      </c>
      <c r="K2" t="n" s="0">
        <v>9.54412449938739E9</v>
      </c>
      <c r="L2" t="n" s="0">
        <v>5.23222721045946E9</v>
      </c>
      <c r="M2" t="n" s="0">
        <v>3.7357592043964E9</v>
      </c>
      <c r="N2" t="n" s="0">
        <v>-0.054233491680023</v>
      </c>
      <c r="O2" t="n" s="0">
        <v>1.11101125751764</v>
      </c>
      <c r="P2" t="n" s="0">
        <v>6.26381604585616E8</v>
      </c>
      <c r="Q2" t="n" s="0">
        <v>4.84554573702785E8</v>
      </c>
      <c r="R2" t="n" s="0">
        <v>0.29269568089935</v>
      </c>
      <c r="S2" t="n" s="0">
        <v>5.89298410810811E8</v>
      </c>
      <c r="T2" t="n" s="0">
        <v>1.15242330360361E9</v>
      </c>
      <c r="U2" t="n" s="0">
        <v>-0.488644138861056</v>
      </c>
      <c r="V2" t="n" s="0">
        <v>460.0</v>
      </c>
      <c r="W2" t="n" s="0">
        <v>419.0</v>
      </c>
      <c r="X2" t="n" s="0">
        <v>0.0978520286396181</v>
      </c>
      <c r="Y2" t="n" s="0">
        <v>257.0</v>
      </c>
      <c r="Z2" t="n" s="0">
        <v>266.0</v>
      </c>
      <c r="AA2" t="n" s="0">
        <v>-0.0338345864661654</v>
      </c>
    </row>
  </sheetData>
  <pageMargins bottom="0.75" footer="0.3" header="0.3" left="0.7" right="0.7" top="0.75"/>
  <pageSetup orientation="portrait" paperSize="9"/>
</worksheet>
</file>

<file path=xl/worksheets/sheet175.xml><?xml version="1.0" encoding="utf-8"?>
<worksheet xmlns="http://schemas.openxmlformats.org/spreadsheetml/2006/main">
  <dimension ref="A1:AL9"/>
  <sheetViews>
    <sheetView workbookViewId="0"/>
  </sheetViews>
  <sheetFormatPr defaultRowHeight="15.0"/>
  <sheetData>
    <row r="1">
      <c r="A1" t="s" s="0">
        <v>96</v>
      </c>
      <c r="B1" t="s" s="0">
        <v>97</v>
      </c>
      <c r="C1" t="s" s="0">
        <v>98</v>
      </c>
      <c r="D1" t="s" s="0">
        <v>99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100</v>
      </c>
      <c r="J1" t="s" s="0">
        <v>14</v>
      </c>
      <c r="K1" t="s" s="0">
        <v>17</v>
      </c>
      <c r="L1" t="s" s="0">
        <v>101</v>
      </c>
      <c r="M1" t="s" s="0">
        <v>102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116</v>
      </c>
      <c r="AB1" t="s" s="0">
        <v>117</v>
      </c>
      <c r="AC1" t="s" s="0">
        <v>118</v>
      </c>
      <c r="AD1" t="s" s="0">
        <v>11</v>
      </c>
      <c r="AE1" t="s" s="0">
        <v>119</v>
      </c>
      <c r="AF1" t="s" s="0">
        <v>120</v>
      </c>
      <c r="AG1" t="s" s="0">
        <v>121</v>
      </c>
      <c r="AH1" t="s" s="0">
        <v>122</v>
      </c>
      <c r="AI1" t="s" s="0">
        <v>123</v>
      </c>
      <c r="AJ1" t="s" s="0">
        <v>124</v>
      </c>
      <c r="AK1" t="s" s="0">
        <v>4</v>
      </c>
      <c r="AL1" t="s" s="0">
        <v>5</v>
      </c>
    </row>
    <row r="2">
      <c r="A2" t="s" s="0">
        <v>125</v>
      </c>
      <c r="B2" t="s" s="0">
        <v>126</v>
      </c>
      <c r="C2" t="s" s="0">
        <v>127</v>
      </c>
      <c r="D2" t="s" s="0">
        <v>128</v>
      </c>
      <c r="E2" t="s" s="0">
        <v>88</v>
      </c>
      <c r="F2" t="s" s="0">
        <v>87</v>
      </c>
      <c r="G2" t="s" s="0">
        <v>86</v>
      </c>
      <c r="H2" t="s" s="0">
        <v>93</v>
      </c>
      <c r="I2" t="s" s="0">
        <v>129</v>
      </c>
      <c r="J2" t="n" s="0">
        <v>77.0</v>
      </c>
      <c r="K2" t="n" s="0">
        <v>70.0</v>
      </c>
      <c r="L2" t="n" s="0">
        <v>67.0</v>
      </c>
      <c r="M2" t="n" s="0">
        <v>0.957142857142857</v>
      </c>
      <c r="N2" t="n" s="0">
        <v>6.0</v>
      </c>
      <c r="O2" t="n" s="0">
        <v>6.0</v>
      </c>
      <c r="P2" t="n" s="0">
        <v>4.0</v>
      </c>
      <c r="Q2" t="n" s="0">
        <v>0.666666666666667</v>
      </c>
      <c r="R2" t="n" s="0">
        <v>6.0</v>
      </c>
      <c r="S2" t="n" s="0">
        <v>5.0</v>
      </c>
      <c r="T2" t="n" s="0">
        <v>0.833333333333333</v>
      </c>
      <c r="U2" t="n" s="0">
        <v>3498.0</v>
      </c>
      <c r="V2" t="n" s="0">
        <v>3214.0</v>
      </c>
      <c r="W2" t="n" s="0">
        <v>0.918810748999428</v>
      </c>
      <c r="X2" t="n" s="0">
        <v>1749.0</v>
      </c>
      <c r="Y2" t="n" s="0">
        <v>2302.0</v>
      </c>
      <c r="Z2" t="n" s="0">
        <v>1.31618067467124</v>
      </c>
      <c r="AA2" t="s" s="0">
        <v>130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0.858952871028343</v>
      </c>
      <c r="AG2" t="n" s="0">
        <v>0.68125</v>
      </c>
      <c r="AH2" t="n" s="0">
        <v>0.98</v>
      </c>
      <c r="AI2" t="n" s="0">
        <v>0.841773813607776</v>
      </c>
      <c r="AJ2" t="s" s="0">
        <v>92</v>
      </c>
      <c r="AK2" t="s" s="0">
        <v>90</v>
      </c>
      <c r="AL2" t="s" s="0">
        <v>91</v>
      </c>
    </row>
    <row r="3">
      <c r="A3" t="s" s="0">
        <v>131</v>
      </c>
      <c r="B3" t="s" s="0">
        <v>132</v>
      </c>
      <c r="C3" t="s" s="0">
        <v>133</v>
      </c>
      <c r="D3" t="s" s="0">
        <v>134</v>
      </c>
      <c r="E3" t="s" s="0">
        <v>88</v>
      </c>
      <c r="F3" t="s" s="0">
        <v>87</v>
      </c>
      <c r="G3" t="s" s="0">
        <v>86</v>
      </c>
      <c r="H3" t="s" s="0">
        <v>93</v>
      </c>
      <c r="I3" t="s" s="0">
        <v>129</v>
      </c>
      <c r="J3" t="n" s="0">
        <v>172.0</v>
      </c>
      <c r="K3" t="n" s="0">
        <v>158.0</v>
      </c>
      <c r="L3" t="n" s="0">
        <v>153.0</v>
      </c>
      <c r="M3" t="n" s="0">
        <v>0.968354430379747</v>
      </c>
      <c r="N3" t="n" s="0">
        <v>13.0</v>
      </c>
      <c r="O3" t="n" s="0">
        <v>13.0</v>
      </c>
      <c r="P3" t="n" s="0">
        <v>12.0</v>
      </c>
      <c r="Q3" t="n" s="0">
        <v>0.923076923076923</v>
      </c>
      <c r="R3" t="n" s="0">
        <v>12.0</v>
      </c>
      <c r="S3" t="n" s="0">
        <v>13.0</v>
      </c>
      <c r="T3" t="n" s="0">
        <v>1.3</v>
      </c>
      <c r="U3" t="n" s="0">
        <v>19525.0</v>
      </c>
      <c r="V3" t="n" s="0">
        <v>15158.0</v>
      </c>
      <c r="W3" t="n" s="0">
        <v>0.776338028169014</v>
      </c>
      <c r="X3" t="n" s="0">
        <v>9763.0</v>
      </c>
      <c r="Y3" t="n" s="0">
        <v>6837.0</v>
      </c>
      <c r="Z3" t="n" s="0">
        <v>0.70029703984431</v>
      </c>
      <c r="AA3" t="s" s="0">
        <v>130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0.94882148195894</v>
      </c>
      <c r="AG3" t="n" s="0">
        <v>0.875</v>
      </c>
      <c r="AH3" t="n" s="0">
        <v>0.99</v>
      </c>
      <c r="AI3" t="n" s="0">
        <v>0.93933326713935</v>
      </c>
      <c r="AJ3" t="s" s="0">
        <v>89</v>
      </c>
      <c r="AK3" t="s" s="0">
        <v>90</v>
      </c>
      <c r="AL3" t="s" s="0">
        <v>91</v>
      </c>
    </row>
    <row r="4">
      <c r="A4" t="s" s="0">
        <v>135</v>
      </c>
      <c r="B4" t="s" s="0">
        <v>136</v>
      </c>
      <c r="C4" t="s" s="0">
        <v>133</v>
      </c>
      <c r="D4" t="s" s="0">
        <v>137</v>
      </c>
      <c r="E4" t="s" s="0">
        <v>88</v>
      </c>
      <c r="F4" t="s" s="0">
        <v>87</v>
      </c>
      <c r="G4" t="s" s="0">
        <v>86</v>
      </c>
      <c r="H4" t="s" s="0">
        <v>93</v>
      </c>
      <c r="I4" t="s" s="0">
        <v>129</v>
      </c>
      <c r="J4" t="n" s="0">
        <v>153.0</v>
      </c>
      <c r="K4" t="n" s="0">
        <v>150.0</v>
      </c>
      <c r="L4" t="n" s="0">
        <v>149.0</v>
      </c>
      <c r="M4" t="n" s="0">
        <v>0.993333333333333</v>
      </c>
      <c r="N4" t="n" s="0">
        <v>12.0</v>
      </c>
      <c r="O4" t="n" s="0">
        <v>12.0</v>
      </c>
      <c r="P4" t="n" s="0">
        <v>12.0</v>
      </c>
      <c r="Q4" t="n" s="0">
        <v>1.3</v>
      </c>
      <c r="R4" t="n" s="0">
        <v>11.0</v>
      </c>
      <c r="S4" t="n" s="0">
        <v>12.0</v>
      </c>
      <c r="T4" t="n" s="0">
        <v>1.3</v>
      </c>
      <c r="U4" t="n" s="0">
        <v>4554.0</v>
      </c>
      <c r="V4" t="n" s="0">
        <v>3931.0</v>
      </c>
      <c r="W4" t="n" s="0">
        <v>0.863197189284146</v>
      </c>
      <c r="X4" t="n" s="0">
        <v>2277.0</v>
      </c>
      <c r="Y4" t="n" s="0">
        <v>2616.0</v>
      </c>
      <c r="Z4" t="n" s="0">
        <v>1.14888010540184</v>
      </c>
      <c r="AA4" t="s" s="0">
        <v>130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1.06394554238033</v>
      </c>
      <c r="AG4" t="n" s="0">
        <v>0.1375</v>
      </c>
      <c r="AH4" t="n" s="0">
        <v>0.98</v>
      </c>
      <c r="AI4" t="n" s="0">
        <v>1.04266663153272</v>
      </c>
      <c r="AJ4" t="s" s="0">
        <v>138</v>
      </c>
      <c r="AK4" t="s" s="0">
        <v>90</v>
      </c>
      <c r="AL4" t="s" s="0">
        <v>91</v>
      </c>
    </row>
    <row r="5">
      <c r="A5" t="s" s="0">
        <v>139</v>
      </c>
      <c r="B5" t="s" s="0">
        <v>140</v>
      </c>
      <c r="C5" t="s" s="0">
        <v>127</v>
      </c>
      <c r="D5" t="s" s="0">
        <v>141</v>
      </c>
      <c r="E5" t="s" s="0">
        <v>88</v>
      </c>
      <c r="F5" t="s" s="0">
        <v>87</v>
      </c>
      <c r="G5" t="s" s="0">
        <v>86</v>
      </c>
      <c r="H5" t="s" s="0">
        <v>93</v>
      </c>
      <c r="I5" t="s" s="0">
        <v>129</v>
      </c>
      <c r="J5" t="n" s="0">
        <v>150.0</v>
      </c>
      <c r="K5" t="n" s="0">
        <v>112.0</v>
      </c>
      <c r="L5" t="n" s="0">
        <v>119.0</v>
      </c>
      <c r="M5" t="n" s="0">
        <v>1.0625</v>
      </c>
      <c r="N5" t="n" s="0">
        <v>12.0</v>
      </c>
      <c r="O5" t="n" s="0">
        <v>11.0</v>
      </c>
      <c r="P5" t="n" s="0">
        <v>9.0</v>
      </c>
      <c r="Q5" t="n" s="0">
        <v>0.818181818181818</v>
      </c>
      <c r="R5" t="n" s="0">
        <v>11.0</v>
      </c>
      <c r="S5" t="n" s="0">
        <v>10.0</v>
      </c>
      <c r="T5" t="n" s="0">
        <v>0.909090909090909</v>
      </c>
      <c r="U5" t="n" s="0">
        <v>4257.0</v>
      </c>
      <c r="V5" t="n" s="0">
        <v>3355.0</v>
      </c>
      <c r="W5" t="n" s="0">
        <v>0.788113695090439</v>
      </c>
      <c r="X5" t="n" s="0">
        <v>2129.0</v>
      </c>
      <c r="Y5" t="n" s="0">
        <v>1707.0</v>
      </c>
      <c r="Z5" t="n" s="0">
        <v>0.801784875528417</v>
      </c>
      <c r="AA5" t="s" s="0">
        <v>130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0.873200023490721</v>
      </c>
      <c r="AG5" t="n" s="0">
        <v>0.0</v>
      </c>
      <c r="AH5" t="n" s="0">
        <v>0.98</v>
      </c>
      <c r="AI5" t="n" s="0">
        <v>0.855736023020907</v>
      </c>
      <c r="AJ5" t="s" s="0">
        <v>142</v>
      </c>
      <c r="AK5" t="s" s="0">
        <v>90</v>
      </c>
      <c r="AL5" t="s" s="0">
        <v>91</v>
      </c>
    </row>
    <row r="6">
      <c r="A6" t="s" s="0">
        <v>125</v>
      </c>
      <c r="B6" t="s" s="0">
        <v>126</v>
      </c>
      <c r="C6" t="s" s="0">
        <v>127</v>
      </c>
      <c r="D6" t="s" s="0">
        <v>128</v>
      </c>
      <c r="E6" t="s" s="0">
        <v>88</v>
      </c>
      <c r="F6" t="s" s="0">
        <v>87</v>
      </c>
      <c r="G6" t="s" s="0">
        <v>86</v>
      </c>
      <c r="H6" t="s" s="0">
        <v>93</v>
      </c>
      <c r="I6" t="s" s="0">
        <v>129</v>
      </c>
      <c r="J6" t="n" s="0">
        <v>77.0</v>
      </c>
      <c r="K6" t="n" s="0">
        <v>70.0</v>
      </c>
      <c r="L6" t="n" s="0">
        <v>67.0</v>
      </c>
      <c r="M6" t="n" s="0">
        <v>0.957142857142857</v>
      </c>
      <c r="N6" t="n" s="0">
        <v>6.0</v>
      </c>
      <c r="O6" t="n" s="0">
        <v>6.0</v>
      </c>
      <c r="P6" t="n" s="0">
        <v>4.0</v>
      </c>
      <c r="Q6" t="n" s="0">
        <v>0.666666666666667</v>
      </c>
      <c r="R6" t="n" s="0">
        <v>6.0</v>
      </c>
      <c r="S6" t="n" s="0">
        <v>5.0</v>
      </c>
      <c r="T6" t="n" s="0">
        <v>0.833333333333333</v>
      </c>
      <c r="U6" t="n" s="0">
        <v>3498.0</v>
      </c>
      <c r="V6" t="n" s="0">
        <v>3214.0</v>
      </c>
      <c r="W6" t="n" s="0">
        <v>0.918810748999428</v>
      </c>
      <c r="X6" t="n" s="0">
        <v>1749.0</v>
      </c>
      <c r="Y6" t="n" s="0">
        <v>2302.0</v>
      </c>
      <c r="Z6" t="n" s="0">
        <v>1.31618067467124</v>
      </c>
      <c r="AA6" t="s" s="0">
        <v>130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0.858952871028343</v>
      </c>
      <c r="AG6" t="n" s="0">
        <v>0.68125</v>
      </c>
      <c r="AH6" t="n" s="0">
        <v>0.98</v>
      </c>
      <c r="AI6" t="n" s="0">
        <v>0.841773813607776</v>
      </c>
      <c r="AJ6" t="s" s="0">
        <v>92</v>
      </c>
      <c r="AK6" t="s" s="0">
        <v>90</v>
      </c>
      <c r="AL6" t="s" s="0">
        <v>91</v>
      </c>
    </row>
    <row r="7">
      <c r="A7" t="s" s="0">
        <v>131</v>
      </c>
      <c r="B7" t="s" s="0">
        <v>132</v>
      </c>
      <c r="C7" t="s" s="0">
        <v>133</v>
      </c>
      <c r="D7" t="s" s="0">
        <v>134</v>
      </c>
      <c r="E7" t="s" s="0">
        <v>88</v>
      </c>
      <c r="F7" t="s" s="0">
        <v>87</v>
      </c>
      <c r="G7" t="s" s="0">
        <v>86</v>
      </c>
      <c r="H7" t="s" s="0">
        <v>93</v>
      </c>
      <c r="I7" t="s" s="0">
        <v>129</v>
      </c>
      <c r="J7" t="n" s="0">
        <v>172.0</v>
      </c>
      <c r="K7" t="n" s="0">
        <v>158.0</v>
      </c>
      <c r="L7" t="n" s="0">
        <v>153.0</v>
      </c>
      <c r="M7" t="n" s="0">
        <v>0.968354430379747</v>
      </c>
      <c r="N7" t="n" s="0">
        <v>13.0</v>
      </c>
      <c r="O7" t="n" s="0">
        <v>13.0</v>
      </c>
      <c r="P7" t="n" s="0">
        <v>12.0</v>
      </c>
      <c r="Q7" t="n" s="0">
        <v>0.923076923076923</v>
      </c>
      <c r="R7" t="n" s="0">
        <v>12.0</v>
      </c>
      <c r="S7" t="n" s="0">
        <v>13.0</v>
      </c>
      <c r="T7" t="n" s="0">
        <v>1.3</v>
      </c>
      <c r="U7" t="n" s="0">
        <v>19525.0</v>
      </c>
      <c r="V7" t="n" s="0">
        <v>15158.0</v>
      </c>
      <c r="W7" t="n" s="0">
        <v>0.776338028169014</v>
      </c>
      <c r="X7" t="n" s="0">
        <v>9763.0</v>
      </c>
      <c r="Y7" t="n" s="0">
        <v>6837.0</v>
      </c>
      <c r="Z7" t="n" s="0">
        <v>0.70029703984431</v>
      </c>
      <c r="AA7" t="s" s="0">
        <v>130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0.94882148195894</v>
      </c>
      <c r="AG7" t="n" s="0">
        <v>0.875</v>
      </c>
      <c r="AH7" t="n" s="0">
        <v>0.99</v>
      </c>
      <c r="AI7" t="n" s="0">
        <v>0.93933326713935</v>
      </c>
      <c r="AJ7" t="s" s="0">
        <v>89</v>
      </c>
      <c r="AK7" t="s" s="0">
        <v>90</v>
      </c>
      <c r="AL7" t="s" s="0">
        <v>91</v>
      </c>
    </row>
    <row r="8">
      <c r="A8" t="s" s="0">
        <v>135</v>
      </c>
      <c r="B8" t="s" s="0">
        <v>136</v>
      </c>
      <c r="C8" t="s" s="0">
        <v>133</v>
      </c>
      <c r="D8" t="s" s="0">
        <v>137</v>
      </c>
      <c r="E8" t="s" s="0">
        <v>88</v>
      </c>
      <c r="F8" t="s" s="0">
        <v>87</v>
      </c>
      <c r="G8" t="s" s="0">
        <v>86</v>
      </c>
      <c r="H8" t="s" s="0">
        <v>93</v>
      </c>
      <c r="I8" t="s" s="0">
        <v>129</v>
      </c>
      <c r="J8" t="n" s="0">
        <v>153.0</v>
      </c>
      <c r="K8" t="n" s="0">
        <v>150.0</v>
      </c>
      <c r="L8" t="n" s="0">
        <v>149.0</v>
      </c>
      <c r="M8" t="n" s="0">
        <v>0.993333333333333</v>
      </c>
      <c r="N8" t="n" s="0">
        <v>12.0</v>
      </c>
      <c r="O8" t="n" s="0">
        <v>12.0</v>
      </c>
      <c r="P8" t="n" s="0">
        <v>12.0</v>
      </c>
      <c r="Q8" t="n" s="0">
        <v>1.3</v>
      </c>
      <c r="R8" t="n" s="0">
        <v>11.0</v>
      </c>
      <c r="S8" t="n" s="0">
        <v>12.0</v>
      </c>
      <c r="T8" t="n" s="0">
        <v>1.3</v>
      </c>
      <c r="U8" t="n" s="0">
        <v>4554.0</v>
      </c>
      <c r="V8" t="n" s="0">
        <v>3931.0</v>
      </c>
      <c r="W8" t="n" s="0">
        <v>0.863197189284146</v>
      </c>
      <c r="X8" t="n" s="0">
        <v>2277.0</v>
      </c>
      <c r="Y8" t="n" s="0">
        <v>2616.0</v>
      </c>
      <c r="Z8" t="n" s="0">
        <v>1.14888010540184</v>
      </c>
      <c r="AA8" t="s" s="0">
        <v>130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1.06394554238033</v>
      </c>
      <c r="AG8" t="n" s="0">
        <v>0.1375</v>
      </c>
      <c r="AH8" t="n" s="0">
        <v>0.98</v>
      </c>
      <c r="AI8" t="n" s="0">
        <v>1.04266663153272</v>
      </c>
      <c r="AJ8" t="s" s="0">
        <v>138</v>
      </c>
      <c r="AK8" t="s" s="0">
        <v>90</v>
      </c>
      <c r="AL8" t="s" s="0">
        <v>91</v>
      </c>
    </row>
    <row r="9">
      <c r="A9" t="s" s="0">
        <v>139</v>
      </c>
      <c r="B9" t="s" s="0">
        <v>140</v>
      </c>
      <c r="C9" t="s" s="0">
        <v>127</v>
      </c>
      <c r="D9" t="s" s="0">
        <v>141</v>
      </c>
      <c r="E9" t="s" s="0">
        <v>88</v>
      </c>
      <c r="F9" t="s" s="0">
        <v>87</v>
      </c>
      <c r="G9" t="s" s="0">
        <v>86</v>
      </c>
      <c r="H9" t="s" s="0">
        <v>93</v>
      </c>
      <c r="I9" t="s" s="0">
        <v>129</v>
      </c>
      <c r="J9" t="n" s="0">
        <v>150.0</v>
      </c>
      <c r="K9" t="n" s="0">
        <v>112.0</v>
      </c>
      <c r="L9" t="n" s="0">
        <v>119.0</v>
      </c>
      <c r="M9" t="n" s="0">
        <v>1.0625</v>
      </c>
      <c r="N9" t="n" s="0">
        <v>12.0</v>
      </c>
      <c r="O9" t="n" s="0">
        <v>11.0</v>
      </c>
      <c r="P9" t="n" s="0">
        <v>9.0</v>
      </c>
      <c r="Q9" t="n" s="0">
        <v>0.818181818181818</v>
      </c>
      <c r="R9" t="n" s="0">
        <v>11.0</v>
      </c>
      <c r="S9" t="n" s="0">
        <v>10.0</v>
      </c>
      <c r="T9" t="n" s="0">
        <v>0.909090909090909</v>
      </c>
      <c r="U9" t="n" s="0">
        <v>4257.0</v>
      </c>
      <c r="V9" t="n" s="0">
        <v>3355.0</v>
      </c>
      <c r="W9" t="n" s="0">
        <v>0.788113695090439</v>
      </c>
      <c r="X9" t="n" s="0">
        <v>2129.0</v>
      </c>
      <c r="Y9" t="n" s="0">
        <v>1707.0</v>
      </c>
      <c r="Z9" t="n" s="0">
        <v>0.801784875528417</v>
      </c>
      <c r="AA9" t="s" s="0">
        <v>130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0.873200023490721</v>
      </c>
      <c r="AG9" t="n" s="0">
        <v>0.0</v>
      </c>
      <c r="AH9" t="n" s="0">
        <v>0.98</v>
      </c>
      <c r="AI9" t="n" s="0">
        <v>0.855736023020907</v>
      </c>
      <c r="AJ9" t="s" s="0">
        <v>142</v>
      </c>
      <c r="AK9" t="s" s="0">
        <v>90</v>
      </c>
      <c r="AL9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