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6.xml"/>
  <Override ContentType="application/vnd.openxmlformats-officedocument.spreadsheetml.worksheet+xml" PartName="/xl/worksheets/sheet168.xml"/>
  <Override ContentType="application/vnd.openxmlformats-officedocument.spreadsheetml.worksheet+xml" PartName="/xl/worksheets/sheet170.xml"/>
  <Override ContentType="application/vnd.openxmlformats-officedocument.spreadsheetml.worksheet+xml" PartName="/xl/worksheets/sheet17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6"/>
    <sheet name="PERFMPX" r:id="rId9" sheetId="168"/>
    <sheet name="MPX_FUNDAMENTAL" r:id="rId11" sheetId="170"/>
    <sheet name="MC" r:id="rId13" sheetId="1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<sst xmlns="http://schemas.openxmlformats.org/spreadsheetml/2006/main" count="4522" uniqueCount="176">
  <si>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</si>
  <si>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</si>
  <si>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</si>
  <si>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</si>
  <si>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</si>
  <si>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</si>
  <si>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</si>
  <si>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</si>
  <si>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</si>
  <si>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</si>
  <si>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</si>
  <si>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</si>
  <si>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</si>
  <si>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</si>
  <si>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</si>
  <si>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</si>
  <si>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</si>
  <si>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</si>
  <si>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</si>
  <si>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</si>
  <si>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</si>
  <si>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</si>
  <si>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</si>
  <si>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</si>
  <si>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</si>
  <si>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</si>
  <si>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</si>
  <si>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</si>
  <si>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</si>
  <si>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</si>
  <si>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</si>
  <si>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</si>
  <si>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</si>
  <si>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</si>
  <si>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</si>
  <si>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</si>
  <si>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</si>
  <si>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</si>
  <si>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</si>
  <si>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</si>
  <si>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</si>
  <si>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</si>
  <si>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</si>
  <si>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</si>
  <si>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</si>
  <si>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</si>
  <si>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</si>
  <si>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</si>
  <si>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</si>
  <si>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</si>
  <si>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</si>
  <si>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</si>
  <si>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</si>
  <si>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</si>
  <si>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</si>
  <si>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</si>
  <si>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</si>
  <si>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</si>
  <si>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</si>
  <si>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</si>
  <si>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</si>
  <si>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</si>
  <si>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</si>
  <si>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</si>
  <si>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</si>
  <si>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</si>
  <si>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</si>
  <si>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</si>
  <si>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</si>
  <si>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</si>
  <si>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</si>
  <si>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</si>
  <si>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</si>
  <si>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</si>
  <si>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</si>
  <si>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</si>
  <si>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</si>
  <si>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</si>
  <si>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</si>
  <si>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</si>
  <si>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</si>
  <si>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</si>
  <si>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</si>
  <si>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</si>
  <si>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</si>
  <si>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</si>
  <si>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</si>
  <si>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</si>
  <si>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</si>
  <si>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</si>
  <si>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</si>
  <si>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</si>
  <si>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</si>
  <si>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</si>
  <si>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</si>
  <si>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</si>
  <si>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</si>
  <si>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</si>
  <si>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MALANG</t>
  </si>
  <si>
    <t>CV ESIA INDORAYA</t>
  </si>
  <si>
    <t>3ID</t>
  </si>
  <si>
    <t>3IDCV ESIA INDORAYA</t>
  </si>
  <si>
    <t>SIDOARJO</t>
  </si>
  <si>
    <t>1-161581799256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</si>
  <si>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</si>
  <si>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</si>
  <si>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</si>
  <si>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</si>
  <si>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</si>
  <si>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</si>
  <si>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</si>
  <si>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</si>
  <si>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</si>
  <si>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</si>
  <si>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</si>
  <si>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</si>
  <si>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</si>
  <si>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</si>
  <si>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</si>
  <si>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</si>
  <si>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</si>
  <si>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</si>
  <si>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</si>
  <si>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</si>
  <si>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</si>
  <si>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</si>
  <si>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</si>
  <si>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</si>
  <si>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</si>
  <si>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</si>
  <si>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</si>
  <si>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</si>
  <si>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</si>
  <si>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AM2309016333ID</t>
  </si>
  <si>
    <t>MOH. SYAHRURROZI AFFANDY</t>
  </si>
  <si>
    <t>RSE</t>
  </si>
  <si>
    <t>MC-BATU</t>
  </si>
  <si>
    <t>URBAN JAVA</t>
  </si>
  <si>
    <t>0.2</t>
  </si>
  <si>
    <t>AM2308012273ID</t>
  </si>
  <si>
    <t>MUHAMMAD ARWANI</t>
  </si>
  <si>
    <t>MC-DAMPIT</t>
  </si>
  <si>
    <t>1-163151611235</t>
  </si>
  <si>
    <t>AM2308012933ID</t>
  </si>
  <si>
    <t>ARIEF MANSYURI</t>
  </si>
  <si>
    <t>MC-GONDANGLEGI</t>
  </si>
  <si>
    <t>1-181391262970</t>
  </si>
  <si>
    <t>AM0016250610IOH</t>
  </si>
  <si>
    <t>FAHRUL RIZAL</t>
  </si>
  <si>
    <t>MC-KEPANJEN</t>
  </si>
  <si>
    <t>1-161584767610</t>
  </si>
  <si>
    <t>91229023</t>
  </si>
  <si>
    <t>ADITYA RIZKI CHORNIAWAN</t>
  </si>
  <si>
    <t>CSE</t>
  </si>
  <si>
    <t>MC-MALANG KOTA</t>
  </si>
  <si>
    <t>1-28824058479</t>
  </si>
  <si>
    <t>83229228</t>
  </si>
  <si>
    <t>TRI ROCHMA MAHARDIKA</t>
  </si>
  <si>
    <t>MC-SINGOSARI</t>
  </si>
  <si>
    <t>1-163151611233</t>
  </si>
  <si>
    <t>AM2308012253ID</t>
  </si>
  <si>
    <t>MUCHAMMAD ACHRI SUDRAJAD</t>
  </si>
  <si>
    <t>MC-KRIAN BARAT</t>
  </si>
  <si>
    <t>1-163151611241</t>
  </si>
  <si>
    <t>82239703</t>
  </si>
  <si>
    <t>PRASETYO PUTRANTO</t>
  </si>
  <si>
    <t>MC-KRIAN TIMUR</t>
  </si>
  <si>
    <t>1-163151611239</t>
  </si>
  <si>
    <t>82229020</t>
  </si>
  <si>
    <t>SUPRIADI</t>
  </si>
  <si>
    <t>MC-SIDOARJO SELATAN</t>
  </si>
  <si>
    <t>1-104924684860</t>
  </si>
  <si>
    <t>92250576</t>
  </si>
  <si>
    <t>NOVITA DEVI</t>
  </si>
  <si>
    <t>MC-SIDOARJO UTARA</t>
  </si>
  <si>
    <t>1-163151611237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</si>
</sst>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6.xml" Type="http://schemas.openxmlformats.org/officeDocument/2006/relationships/worksheet"/><Relationship Id="rId11" Target="worksheets/sheet170.xml" Type="http://schemas.openxmlformats.org/officeDocument/2006/relationships/worksheet"/><Relationship Id="rId13" Target="worksheets/sheet173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8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MALANG</v>
      </c>
      <c r="E3" s="5" t="str">
        <f>IF(RAW!E2="","",RAW!E2)</f>
        <v>CV ESIA INDORAYA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2.802348124E9</v>
      </c>
      <c r="J3" s="14" t="n">
        <f>IF(RAW!J2="","",RAW!J2)</f>
        <v>2.806795453E9</v>
      </c>
      <c r="K3" s="15" t="n">
        <f>IF(RAW!K2="","",RAW!K2)</f>
        <v>-0.00158448632059972</v>
      </c>
      <c r="L3" s="14" t="n">
        <f>IF(RAW!L2="","",RAW!L2)</f>
        <v>4.8037E7</v>
      </c>
      <c r="M3" s="14" t="n">
        <f>IF(RAW!M2="","",RAW!M2)</f>
        <v>6.26895E7</v>
      </c>
      <c r="N3" s="15" t="n">
        <f>IF(RAW!N2="","",RAW!N2)</f>
        <v>-0.233731326617695</v>
      </c>
      <c r="O3" s="16" t="n">
        <f>IF(RAW!O2="","",RAW!O2)</f>
        <v>2.812726162E9</v>
      </c>
      <c r="P3" s="16" t="n">
        <f>IF(RAW!P2="","",RAW!P2)</f>
        <v>2.677167309E9</v>
      </c>
      <c r="Q3" s="15" t="n">
        <f>IF(RAW!Q2="","",RAW!Q2)</f>
        <v>0.0506351816505018</v>
      </c>
      <c r="R3" s="16" t="n">
        <f>IF(RAW!R2="","",RAW!R2)</f>
        <v>25320.0</v>
      </c>
      <c r="S3" s="16" t="n">
        <f>IF(RAW!S2="","",RAW!S2)</f>
        <v>22428.0</v>
      </c>
      <c r="T3" s="17" t="n">
        <f>IF(RAW!T2="","",RAW!T2)</f>
        <v>0.885781990521327</v>
      </c>
      <c r="U3" s="16" t="n">
        <f>IF(RAW!U2="","",RAW!U2)</f>
        <v>4947.0</v>
      </c>
      <c r="V3" s="15" t="n">
        <f>IF(RAW!V2="","",RAW!V2)</f>
        <v>3.53365676167374</v>
      </c>
      <c r="W3" s="16" t="n">
        <f>IF(RAW!W2="","",RAW!W2)</f>
        <v>12660.0</v>
      </c>
      <c r="X3" s="16" t="n">
        <f>IF(RAW!X2="","",RAW!X2)</f>
        <v>2224.0</v>
      </c>
      <c r="Y3" s="17" t="n">
        <f>IF(RAW!Y2="","",RAW!Y2)</f>
        <v>0.0878357030015798</v>
      </c>
      <c r="Z3" s="16" t="n">
        <f>IF(RAW!Z2="","",RAW!Z2)</f>
        <v>1147.0</v>
      </c>
      <c r="AA3" s="15" t="n">
        <f>IF(RAW!AA2="","",RAW!AA2)</f>
        <v>0.93897122929381</v>
      </c>
      <c r="AB3" s="16" t="n">
        <f>IF(RAW!AB2="","",RAW!AB2)</f>
        <v>1378.0</v>
      </c>
      <c r="AC3" s="16" t="n">
        <f>IF(RAW!AC2="","",RAW!AC2)</f>
        <v>1058.0</v>
      </c>
      <c r="AD3" s="15" t="n">
        <f>IF(RAW!AD2="","",RAW!AD2)</f>
        <v>0.302457466918715</v>
      </c>
      <c r="AE3" s="5" t="str">
        <f>IF(RAW!AE2="","",RAW!AE2)</f>
        <v>3ID</v>
      </c>
      <c r="AF3" s="5" t="str">
        <f>IF(RAW!AF2="","",RAW!AF2)</f>
        <v>3IDCV ESIA INDORAYA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SIDOARJO</v>
      </c>
      <c r="E4" s="5" t="str">
        <f>IF(RAW!E3="","",RAW!E3)</f>
        <v>CV ESIA INDORAYA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5.798065004E9</v>
      </c>
      <c r="J4" s="14" t="n">
        <f>IF(RAW!J3="","",RAW!J3)</f>
        <v>5.354579102E9</v>
      </c>
      <c r="K4" s="15" t="n">
        <f>IF(RAW!K3="","",RAW!K3)</f>
        <v>0.0828236717680298</v>
      </c>
      <c r="L4" s="14" t="n">
        <f>IF(RAW!L3="","",RAW!L3)</f>
        <v>4.3667E7</v>
      </c>
      <c r="M4" s="14" t="n">
        <f>IF(RAW!M3="","",RAW!M3)</f>
        <v>4.7834E7</v>
      </c>
      <c r="N4" s="15" t="n">
        <f>IF(RAW!N3="","",RAW!N3)</f>
        <v>-0.0871137684492202</v>
      </c>
      <c r="O4" s="16" t="n">
        <f>IF(RAW!O3="","",RAW!O3)</f>
        <v>5.531436319E9</v>
      </c>
      <c r="P4" s="16" t="n">
        <f>IF(RAW!P3="","",RAW!P3)</f>
        <v>4.942052225E9</v>
      </c>
      <c r="Q4" s="15" t="n">
        <f>IF(RAW!Q3="","",RAW!Q3)</f>
        <v>0.119258977276388</v>
      </c>
      <c r="R4" s="16" t="n">
        <f>IF(RAW!R3="","",RAW!R3)</f>
        <v>20930.0</v>
      </c>
      <c r="S4" s="16" t="n">
        <f>IF(RAW!S3="","",RAW!S3)</f>
        <v>20045.0</v>
      </c>
      <c r="T4" s="17" t="n">
        <f>IF(RAW!T3="","",RAW!T3)</f>
        <v>0.957716196846632</v>
      </c>
      <c r="U4" s="16" t="n">
        <f>IF(RAW!U3="","",RAW!U3)</f>
        <v>4944.0</v>
      </c>
      <c r="V4" s="15" t="n">
        <f>IF(RAW!V3="","",RAW!V3)</f>
        <v>3.05440938511327</v>
      </c>
      <c r="W4" s="16" t="n">
        <f>IF(RAW!W3="","",RAW!W3)</f>
        <v>10465.0</v>
      </c>
      <c r="X4" s="16" t="n">
        <f>IF(RAW!X3="","",RAW!X3)</f>
        <v>3085.0</v>
      </c>
      <c r="Y4" s="17" t="n">
        <f>IF(RAW!Y3="","",RAW!Y3)</f>
        <v>0.147396082178691</v>
      </c>
      <c r="Z4" s="16" t="n">
        <f>IF(RAW!Z3="","",RAW!Z3)</f>
        <v>2171.0</v>
      </c>
      <c r="AA4" s="15" t="n">
        <f>IF(RAW!AA3="","",RAW!AA3)</f>
        <v>0.421004145555044</v>
      </c>
      <c r="AB4" s="16" t="n">
        <f>IF(RAW!AB3="","",RAW!AB3)</f>
        <v>1905.0</v>
      </c>
      <c r="AC4" s="16" t="n">
        <f>IF(RAW!AC3="","",RAW!AC3)</f>
        <v>2089.0</v>
      </c>
      <c r="AD4" s="15" t="n">
        <f>IF(RAW!AD3="","",RAW!AD3)</f>
        <v>-0.0880804212541886</v>
      </c>
      <c r="AE4" s="5" t="str">
        <f>IF(RAW!AE3="","",RAW!AE3)</f>
        <v>3ID</v>
      </c>
      <c r="AF4" s="5" t="str">
        <f>IF(RAW!AF3="","",RAW!AF3)</f>
        <v>3IDCV ESIA INDORAYA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MALANG</v>
      </c>
      <c r="D13" s="5" t="str">
        <f>IF(PERFMPX!D2="","",PERFMPX!D2)</f>
        <v>1-161581799256</v>
      </c>
      <c r="E13" s="5" t="str">
        <f>IF(PERFMPX!E2="","",PERFMPX!E2)</f>
        <v>CV ESIA INDORAYA</v>
      </c>
      <c r="F13" s="5" t="str">
        <f>IF(PERFMPX!F2="","",PERFMPX!F2)</f>
        <v>3ID</v>
      </c>
      <c r="G13" s="21" t="n">
        <f>IF(PERFMPX!G2="","",PERFMPX!G2)</f>
        <v>2.58480698402316E9</v>
      </c>
      <c r="H13" s="21" t="n">
        <f>IF(PERFMPX!H2="","",PERFMPX!H2)</f>
        <v>3.124910904E9</v>
      </c>
      <c r="I13" s="22" t="n">
        <f>IF(PERFMPX!I2="","",PERFMPX!I2)</f>
        <v>1.2</v>
      </c>
      <c r="J13" s="21" t="n">
        <f>IF(PERFMPX!J2="","",PERFMPX!J2)</f>
        <v>1.90123364E9</v>
      </c>
      <c r="K13" s="22" t="n">
        <f>IF(PERFMPX!K2="","",PERFMPX!K2)</f>
        <v>0.643622771160308</v>
      </c>
      <c r="L13" s="21" t="n">
        <f>IF(PERFMPX!L2="","",PERFMPX!L2)</f>
        <v>25320.0</v>
      </c>
      <c r="M13" s="21" t="n">
        <f>IF(PERFMPX!M2="","",PERFMPX!M2)</f>
        <v>22428.0</v>
      </c>
      <c r="N13" s="22" t="n">
        <f>IF(PERFMPX!N2="","",PERFMPX!N2)</f>
        <v>0.885781990521327</v>
      </c>
      <c r="O13" s="21" t="n">
        <f>IF(PERFMPX!O2="","",PERFMPX!O2)</f>
        <v>4947.0</v>
      </c>
      <c r="P13" s="22" t="n">
        <f>IF(PERFMPX!P2="","",PERFMPX!P2)</f>
        <v>3.53365676167374</v>
      </c>
      <c r="Q13" s="22" t="n">
        <f>IF(PERFMPX!Q2="","",PERFMPX!Q2)</f>
        <v>1.04289099526066</v>
      </c>
      <c r="R13" s="22" t="n">
        <f>IF(PERFMPX!R2="","",PERFMPX!R2)</f>
        <v>1.04289099526066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SIDOARJO</v>
      </c>
      <c r="D14" s="5" t="str">
        <f>IF(PERFMPX!D3="","",PERFMPX!D3)</f>
        <v>1-161581799256</v>
      </c>
      <c r="E14" s="5" t="str">
        <f>IF(PERFMPX!E3="","",PERFMPX!E3)</f>
        <v>CV ESIA INDORAYA</v>
      </c>
      <c r="F14" s="5" t="str">
        <f>IF(PERFMPX!F3="","",PERFMPX!F3)</f>
        <v>3ID</v>
      </c>
      <c r="G14" s="21" t="n">
        <f>IF(PERFMPX!G3="","",PERFMPX!G3)</f>
        <v>3.45713520237255E9</v>
      </c>
      <c r="H14" s="21" t="n">
        <f>IF(PERFMPX!H3="","",PERFMPX!H3)</f>
        <v>2.889643924E9</v>
      </c>
      <c r="I14" s="22" t="n">
        <f>IF(PERFMPX!I3="","",PERFMPX!I3)</f>
        <v>0.835849266761944</v>
      </c>
      <c r="J14" s="21" t="n">
        <f>IF(PERFMPX!J3="","",PERFMPX!J3)</f>
        <v>3.61115777E9</v>
      </c>
      <c r="K14" s="22" t="n">
        <f>IF(PERFMPX!K3="","",PERFMPX!K3)</f>
        <v>-0.199801252660307</v>
      </c>
      <c r="L14" s="21" t="n">
        <f>IF(PERFMPX!L3="","",PERFMPX!L3)</f>
        <v>20930.0</v>
      </c>
      <c r="M14" s="21" t="n">
        <f>IF(PERFMPX!M3="","",PERFMPX!M3)</f>
        <v>20045.0</v>
      </c>
      <c r="N14" s="22" t="n">
        <f>IF(PERFMPX!N3="","",PERFMPX!N3)</f>
        <v>0.957716196846632</v>
      </c>
      <c r="O14" s="21" t="n">
        <f>IF(PERFMPX!O3="","",PERFMPX!O3)</f>
        <v>4944.0</v>
      </c>
      <c r="P14" s="22" t="n">
        <f>IF(PERFMPX!P3="","",PERFMPX!P3)</f>
        <v>3.05440938511327</v>
      </c>
      <c r="Q14" s="22" t="n">
        <f>IF(PERFMPX!Q3="","",PERFMPX!Q3)</f>
        <v>0.896782731804288</v>
      </c>
      <c r="R14" s="22" t="n">
        <f>IF(PERFMPX!R3="","",PERFMPX!R3)</f>
        <v>0.896782731804288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1-161581799256</v>
      </c>
      <c r="D21" s="5" t="str">
        <f>IF(MPX_FUNDAMENTAL!D2="","",MPX_FUNDAMENTAL!D2)</f>
        <v>MALANG</v>
      </c>
      <c r="E21" s="5" t="str">
        <f>IF(MPX_FUNDAMENTAL!E2="","",MPX_FUNDAMENTAL!E2)</f>
        <v>CV ESIA INDORAYA</v>
      </c>
      <c r="F21" s="5" t="str">
        <f>IF(MPX_FUNDAMENTAL!F2="","",MPX_FUNDAMENTAL!F2)</f>
        <v>3ID</v>
      </c>
      <c r="G21" s="21" t="n">
        <f>IF(MPX_FUNDAMENTAL!G2="","",MPX_FUNDAMENTAL!G2)</f>
        <v>2.812726162E9</v>
      </c>
      <c r="H21" s="21" t="n">
        <f>IF(MPX_FUNDAMENTAL!H2="","",MPX_FUNDAMENTAL!H2)</f>
        <v>2.677167309E9</v>
      </c>
      <c r="I21" s="23" t="n">
        <f>IF(MPX_FUNDAMENTAL!I2="","",MPX_FUNDAMENTAL!I2)</f>
        <v>0.0506351816505017</v>
      </c>
      <c r="J21" s="21" t="n">
        <f>IF(MPX_FUNDAMENTAL!J2="","",MPX_FUNDAMENTAL!J2)</f>
        <v>2.516887218E9</v>
      </c>
      <c r="K21" s="21" t="n">
        <f>IF(MPX_FUNDAMENTAL!K2="","",MPX_FUNDAMENTAL!K2)</f>
        <v>2.113790042E9</v>
      </c>
      <c r="L21" s="21" t="n">
        <f>IF(MPX_FUNDAMENTAL!L2="","",MPX_FUNDAMENTAL!L2)</f>
        <v>1.082262136E9</v>
      </c>
      <c r="M21" s="21" t="n">
        <f>IF(MPX_FUNDAMENTAL!M2="","",MPX_FUNDAMENTAL!M2)</f>
        <v>1.07374799E9</v>
      </c>
      <c r="N21" s="23" t="n">
        <f>IF(MPX_FUNDAMENTAL!N2="","",MPX_FUNDAMENTAL!N2)</f>
        <v>0.190698777073717</v>
      </c>
      <c r="O21" s="22" t="n">
        <f>IF(MPX_FUNDAMENTAL!O2="","",MPX_FUNDAMENTAL!O2)</f>
        <v>1.11754159736847</v>
      </c>
      <c r="P21" s="21" t="n">
        <f>IF(MPX_FUNDAMENTAL!P2="","",MPX_FUNDAMENTAL!P2)</f>
        <v>3.83420262E8</v>
      </c>
      <c r="Q21" s="21" t="n">
        <f>IF(MPX_FUNDAMENTAL!Q2="","",MPX_FUNDAMENTAL!Q2)</f>
        <v>1.64954726E8</v>
      </c>
      <c r="R21" s="23" t="n">
        <f>IF(MPX_FUNDAMENTAL!R2="","",MPX_FUNDAMENTAL!R2)</f>
        <v>1.32439694998493</v>
      </c>
      <c r="S21" s="21" t="n">
        <f>IF(MPX_FUNDAMENTAL!S2="","",MPX_FUNDAMENTAL!S2)</f>
        <v>8.9793706E8</v>
      </c>
      <c r="T21" s="24" t="n">
        <f>IF(MPX_FUNDAMENTAL!T2="","",MPX_FUNDAMENTAL!T2)</f>
        <v>3.1150775E7</v>
      </c>
      <c r="U21" s="23" t="n">
        <f>IF(MPX_FUNDAMENTAL!U2="","",MPX_FUNDAMENTAL!U2)</f>
        <v>27.8255126878866</v>
      </c>
      <c r="V21" s="5" t="n">
        <f>IF(MPX_FUNDAMENTAL!V2="","",MPX_FUNDAMENTAL!V2)</f>
        <v>205.0</v>
      </c>
      <c r="W21" s="5" t="n">
        <f>IF(MPX_FUNDAMENTAL!W2="","",MPX_FUNDAMENTAL!W2)</f>
        <v>28.0</v>
      </c>
      <c r="X21" s="23" t="n">
        <f>IF(MPX_FUNDAMENTAL!X2="","",MPX_FUNDAMENTAL!X2)</f>
        <v>6.32142857142857</v>
      </c>
      <c r="Y21" s="5" t="n">
        <f>IF(MPX_FUNDAMENTAL!Y2="","",MPX_FUNDAMENTAL!Y2)</f>
        <v>55.0</v>
      </c>
      <c r="Z21" s="5" t="n">
        <f>IF(MPX_FUNDAMENTAL!Z2="","",MPX_FUNDAMENTAL!Z2)</f>
        <v>58.0</v>
      </c>
      <c r="AA21" s="22" t="n">
        <f>IF(MPX_FUNDAMENTAL!AA2="","",MPX_FUNDAMENTAL!AA2)</f>
        <v>-0.0517241379310345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1-161581799256</v>
      </c>
      <c r="D22" s="5" t="str">
        <f>IF(MPX_FUNDAMENTAL!D3="","",MPX_FUNDAMENTAL!D3)</f>
        <v>SIDOARJO</v>
      </c>
      <c r="E22" s="5" t="str">
        <f>IF(MPX_FUNDAMENTAL!E3="","",MPX_FUNDAMENTAL!E3)</f>
        <v>CV ESIA INDORAYA</v>
      </c>
      <c r="F22" s="5" t="str">
        <f>IF(MPX_FUNDAMENTAL!F3="","",MPX_FUNDAMENTAL!F3)</f>
        <v>3ID</v>
      </c>
      <c r="G22" s="21" t="n">
        <f>IF(MPX_FUNDAMENTAL!G3="","",MPX_FUNDAMENTAL!G3)</f>
        <v>5.531436319E9</v>
      </c>
      <c r="H22" s="21" t="n">
        <f>IF(MPX_FUNDAMENTAL!H3="","",MPX_FUNDAMENTAL!H3)</f>
        <v>4.942052225E9</v>
      </c>
      <c r="I22" s="22" t="n">
        <f>IF(MPX_FUNDAMENTAL!I3="","",MPX_FUNDAMENTAL!I3)</f>
        <v>0.119258977276388</v>
      </c>
      <c r="J22" s="21" t="n">
        <f>IF(MPX_FUNDAMENTAL!J3="","",MPX_FUNDAMENTAL!J3)</f>
        <v>3.357120384E9</v>
      </c>
      <c r="K22" s="21" t="n">
        <f>IF(MPX_FUNDAMENTAL!K3="","",MPX_FUNDAMENTAL!K3)</f>
        <v>3.042602655E9</v>
      </c>
      <c r="L22" s="21" t="n">
        <f>IF(MPX_FUNDAMENTAL!L3="","",MPX_FUNDAMENTAL!L3)</f>
        <v>1.388886491E9</v>
      </c>
      <c r="M22" s="21" t="n">
        <f>IF(MPX_FUNDAMENTAL!M3="","",MPX_FUNDAMENTAL!M3)</f>
        <v>1.640491846E9</v>
      </c>
      <c r="N22" s="23" t="n">
        <f>IF(MPX_FUNDAMENTAL!N3="","",MPX_FUNDAMENTAL!N3)</f>
        <v>0.103371279349653</v>
      </c>
      <c r="O22" s="22" t="n">
        <f>IF(MPX_FUNDAMENTAL!O3="","",MPX_FUNDAMENTAL!O3)</f>
        <v>1.64767291198813</v>
      </c>
      <c r="P22" s="21" t="n">
        <f>IF(MPX_FUNDAMENTAL!P3="","",MPX_FUNDAMENTAL!P3)</f>
        <v>3.42292911E8</v>
      </c>
      <c r="Q22" s="21" t="n">
        <f>IF(MPX_FUNDAMENTAL!Q3="","",MPX_FUNDAMENTAL!Q3)</f>
        <v>2.00070722E8</v>
      </c>
      <c r="R22" s="22" t="n">
        <f>IF(MPX_FUNDAMENTAL!R3="","",MPX_FUNDAMENTAL!R3)</f>
        <v>0.710859577944643</v>
      </c>
      <c r="S22" s="21" t="n">
        <f>IF(MPX_FUNDAMENTAL!S3="","",MPX_FUNDAMENTAL!S3)</f>
        <v>8.83054092E8</v>
      </c>
      <c r="T22" s="24" t="n">
        <f>IF(MPX_FUNDAMENTAL!T3="","",MPX_FUNDAMENTAL!T3)</f>
        <v>5018264.0</v>
      </c>
      <c r="U22" s="5" t="n">
        <f>IF(MPX_FUNDAMENTAL!U3="","",MPX_FUNDAMENTAL!U3)</f>
        <v>174.968042334959</v>
      </c>
      <c r="V22" s="5" t="n">
        <f>IF(MPX_FUNDAMENTAL!V3="","",MPX_FUNDAMENTAL!V3)</f>
        <v>190.0</v>
      </c>
      <c r="W22" s="5" t="n">
        <f>IF(MPX_FUNDAMENTAL!W3="","",MPX_FUNDAMENTAL!W3)</f>
        <v>80.0</v>
      </c>
      <c r="X22" s="22" t="n">
        <f>IF(MPX_FUNDAMENTAL!X3="","",MPX_FUNDAMENTAL!X3)</f>
        <v>1.375</v>
      </c>
      <c r="Y22" s="5" t="n">
        <f>IF(MPX_FUNDAMENTAL!Y3="","",MPX_FUNDAMENTAL!Y3)</f>
        <v>56.0</v>
      </c>
      <c r="Z22" s="5" t="n">
        <f>IF(MPX_FUNDAMENTAL!Z3="","",MPX_FUNDAMENTAL!Z3)</f>
        <v>68.0</v>
      </c>
      <c r="AA22" s="22" t="n">
        <f>IF(MPX_FUNDAMENTAL!AA3="","",MPX_FUNDAMENTAL!AA3)</f>
        <v>-0.176470588235294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6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2.802348124E9</v>
      </c>
      <c r="J2" t="n" s="0">
        <v>2.806795453E9</v>
      </c>
      <c r="K2" t="n" s="0">
        <v>-0.00158448632059972</v>
      </c>
      <c r="L2" t="n" s="0">
        <v>4.8037E7</v>
      </c>
      <c r="M2" t="n" s="0">
        <v>6.26895E7</v>
      </c>
      <c r="N2" t="n" s="0">
        <v>-0.233731326617695</v>
      </c>
      <c r="O2" t="n" s="0">
        <v>2.812726162E9</v>
      </c>
      <c r="P2" t="n" s="0">
        <v>2.677167309E9</v>
      </c>
      <c r="Q2" t="n" s="0">
        <v>0.0506351816505018</v>
      </c>
      <c r="R2" t="n" s="0">
        <v>25320.0</v>
      </c>
      <c r="S2" t="n" s="0">
        <v>22428.0</v>
      </c>
      <c r="T2" t="n" s="0">
        <v>0.885781990521327</v>
      </c>
      <c r="U2" t="n" s="0">
        <v>4947.0</v>
      </c>
      <c r="V2" t="n" s="0">
        <v>3.53365676167374</v>
      </c>
      <c r="W2" t="n" s="0">
        <v>12660.0</v>
      </c>
      <c r="X2" t="n" s="0">
        <v>2224.0</v>
      </c>
      <c r="Y2" t="n" s="0">
        <v>0.0878357030015798</v>
      </c>
      <c r="Z2" t="n" s="0">
        <v>1147.0</v>
      </c>
      <c r="AA2" t="n" s="0">
        <v>0.93897122929381</v>
      </c>
      <c r="AB2" t="n" s="0">
        <v>1378.0</v>
      </c>
      <c r="AC2" t="n" s="0">
        <v>1058.0</v>
      </c>
      <c r="AD2" t="n" s="0">
        <v>0.302457466918715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5.798065004E9</v>
      </c>
      <c r="J3" t="n" s="0">
        <v>5.354579102E9</v>
      </c>
      <c r="K3" t="n" s="0">
        <v>0.0828236717680298</v>
      </c>
      <c r="L3" t="n" s="0">
        <v>4.3667E7</v>
      </c>
      <c r="M3" t="n" s="0">
        <v>4.7834E7</v>
      </c>
      <c r="N3" t="n" s="0">
        <v>-0.0871137684492202</v>
      </c>
      <c r="O3" t="n" s="0">
        <v>5.531436319E9</v>
      </c>
      <c r="P3" t="n" s="0">
        <v>4.942052225E9</v>
      </c>
      <c r="Q3" t="n" s="0">
        <v>0.119258977276388</v>
      </c>
      <c r="R3" t="n" s="0">
        <v>20930.0</v>
      </c>
      <c r="S3" t="n" s="0">
        <v>20045.0</v>
      </c>
      <c r="T3" t="n" s="0">
        <v>0.957716196846632</v>
      </c>
      <c r="U3" t="n" s="0">
        <v>4944.0</v>
      </c>
      <c r="V3" t="n" s="0">
        <v>3.05440938511327</v>
      </c>
      <c r="W3" t="n" s="0">
        <v>10465.0</v>
      </c>
      <c r="X3" t="n" s="0">
        <v>3085.0</v>
      </c>
      <c r="Y3" t="n" s="0">
        <v>0.147396082178691</v>
      </c>
      <c r="Z3" t="n" s="0">
        <v>2171.0</v>
      </c>
      <c r="AA3" t="n" s="0">
        <v>0.421004145555044</v>
      </c>
      <c r="AB3" t="n" s="0">
        <v>1905.0</v>
      </c>
      <c r="AC3" t="n" s="0">
        <v>2089.0</v>
      </c>
      <c r="AD3" t="n" s="0">
        <v>-0.0880804212541886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168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100</v>
      </c>
      <c r="G2" t="n" s="0">
        <v>2.58480698402316E9</v>
      </c>
      <c r="H2" t="n" s="0">
        <v>3.124910904E9</v>
      </c>
      <c r="I2" t="n" s="0">
        <v>1.2</v>
      </c>
      <c r="J2" t="n" s="0">
        <v>1.90123364E9</v>
      </c>
      <c r="K2" t="n" s="0">
        <v>0.643622771160308</v>
      </c>
      <c r="L2" t="n" s="0">
        <v>25320.0</v>
      </c>
      <c r="M2" t="n" s="0">
        <v>22428.0</v>
      </c>
      <c r="N2" t="n" s="0">
        <v>0.885781990521327</v>
      </c>
      <c r="O2" t="n" s="0">
        <v>4947.0</v>
      </c>
      <c r="P2" t="n" s="0">
        <v>3.53365676167374</v>
      </c>
      <c r="Q2" t="n" s="0">
        <v>1.04289099526066</v>
      </c>
      <c r="R2" t="n" s="0">
        <v>1.04289099526066</v>
      </c>
    </row>
    <row r="3">
      <c r="A3" t="s" s="0">
        <v>96</v>
      </c>
      <c r="B3" t="s" s="0">
        <v>97</v>
      </c>
      <c r="C3" t="s" s="0">
        <v>102</v>
      </c>
      <c r="D3" t="s" s="0">
        <v>103</v>
      </c>
      <c r="E3" t="s" s="0">
        <v>99</v>
      </c>
      <c r="F3" t="s" s="0">
        <v>100</v>
      </c>
      <c r="G3" t="n" s="0">
        <v>3.45713520237255E9</v>
      </c>
      <c r="H3" t="n" s="0">
        <v>2.889643924E9</v>
      </c>
      <c r="I3" t="n" s="0">
        <v>0.835849266761944</v>
      </c>
      <c r="J3" t="n" s="0">
        <v>3.61115777E9</v>
      </c>
      <c r="K3" t="n" s="0">
        <v>-0.199801252660307</v>
      </c>
      <c r="L3" t="n" s="0">
        <v>20930.0</v>
      </c>
      <c r="M3" t="n" s="0">
        <v>20045.0</v>
      </c>
      <c r="N3" t="n" s="0">
        <v>0.957716196846632</v>
      </c>
      <c r="O3" t="n" s="0">
        <v>4944.0</v>
      </c>
      <c r="P3" t="n" s="0">
        <v>3.05440938511327</v>
      </c>
      <c r="Q3" t="n" s="0">
        <v>0.896782731804288</v>
      </c>
      <c r="R3" t="n" s="0">
        <v>0.896782731804288</v>
      </c>
    </row>
  </sheetData>
  <pageMargins bottom="0.75" footer="0.3" header="0.3" left="0.7" right="0.7" top="0.75"/>
  <pageSetup orientation="portrait" paperSize="9"/>
</worksheet>
</file>

<file path=xl/worksheets/sheet170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100</v>
      </c>
      <c r="G2" t="n" s="0">
        <v>2.812726162E9</v>
      </c>
      <c r="H2" t="n" s="0">
        <v>2.677167309E9</v>
      </c>
      <c r="I2" t="n" s="0">
        <v>0.0506351816505017</v>
      </c>
      <c r="J2" t="n" s="0">
        <v>2.516887218E9</v>
      </c>
      <c r="K2" t="n" s="0">
        <v>2.113790042E9</v>
      </c>
      <c r="L2" t="n" s="0">
        <v>1.082262136E9</v>
      </c>
      <c r="M2" t="n" s="0">
        <v>1.07374799E9</v>
      </c>
      <c r="N2" t="n" s="0">
        <v>0.190698777073717</v>
      </c>
      <c r="O2" t="n" s="0">
        <v>1.11754159736847</v>
      </c>
      <c r="P2" t="n" s="0">
        <v>3.83420262E8</v>
      </c>
      <c r="Q2" t="n" s="0">
        <v>1.64954726E8</v>
      </c>
      <c r="R2" t="n" s="0">
        <v>1.32439694998493</v>
      </c>
      <c r="S2" t="n" s="0">
        <v>8.9793706E8</v>
      </c>
      <c r="T2" t="n" s="0">
        <v>3.1150775E7</v>
      </c>
      <c r="U2" t="n" s="0">
        <v>27.8255126878866</v>
      </c>
      <c r="V2" t="n" s="0">
        <v>205.0</v>
      </c>
      <c r="W2" t="n" s="0">
        <v>28.0</v>
      </c>
      <c r="X2" t="n" s="0">
        <v>6.32142857142857</v>
      </c>
      <c r="Y2" t="n" s="0">
        <v>55.0</v>
      </c>
      <c r="Z2" t="n" s="0">
        <v>58.0</v>
      </c>
      <c r="AA2" t="n" s="0">
        <v>-0.0517241379310345</v>
      </c>
    </row>
    <row r="3">
      <c r="A3" t="s" s="0">
        <v>96</v>
      </c>
      <c r="B3" t="s" s="0">
        <v>97</v>
      </c>
      <c r="C3" t="s" s="0">
        <v>103</v>
      </c>
      <c r="D3" t="s" s="0">
        <v>102</v>
      </c>
      <c r="E3" t="s" s="0">
        <v>99</v>
      </c>
      <c r="F3" t="s" s="0">
        <v>100</v>
      </c>
      <c r="G3" t="n" s="0">
        <v>5.531436319E9</v>
      </c>
      <c r="H3" t="n" s="0">
        <v>4.942052225E9</v>
      </c>
      <c r="I3" t="n" s="0">
        <v>0.119258977276388</v>
      </c>
      <c r="J3" t="n" s="0">
        <v>3.357120384E9</v>
      </c>
      <c r="K3" t="n" s="0">
        <v>3.042602655E9</v>
      </c>
      <c r="L3" t="n" s="0">
        <v>1.388886491E9</v>
      </c>
      <c r="M3" t="n" s="0">
        <v>1.640491846E9</v>
      </c>
      <c r="N3" t="n" s="0">
        <v>0.103371279349653</v>
      </c>
      <c r="O3" t="n" s="0">
        <v>1.64767291198813</v>
      </c>
      <c r="P3" t="n" s="0">
        <v>3.42292911E8</v>
      </c>
      <c r="Q3" t="n" s="0">
        <v>2.00070722E8</v>
      </c>
      <c r="R3" t="n" s="0">
        <v>0.710859577944643</v>
      </c>
      <c r="S3" t="n" s="0">
        <v>8.83054092E8</v>
      </c>
      <c r="T3" t="n" s="0">
        <v>5018264.0</v>
      </c>
      <c r="U3" t="n" s="0">
        <v>174.968042334959</v>
      </c>
      <c r="V3" t="n" s="0">
        <v>190.0</v>
      </c>
      <c r="W3" t="n" s="0">
        <v>80.0</v>
      </c>
      <c r="X3" t="n" s="0">
        <v>1.375</v>
      </c>
      <c r="Y3" t="n" s="0">
        <v>56.0</v>
      </c>
      <c r="Z3" t="n" s="0">
        <v>68.0</v>
      </c>
      <c r="AA3" t="n" s="0">
        <v>-0.176470588235294</v>
      </c>
    </row>
  </sheetData>
  <pageMargins bottom="0.75" footer="0.3" header="0.3" left="0.7" right="0.7" top="0.75"/>
  <pageSetup orientation="portrait" paperSize="9"/>
</worksheet>
</file>

<file path=xl/worksheets/sheet173.xml><?xml version="1.0" encoding="utf-8"?>
<worksheet xmlns="http://schemas.openxmlformats.org/spreadsheetml/2006/main">
  <dimension ref="A1:AL21"/>
  <sheetViews>
    <sheetView workbookViewId="0"/>
  </sheetViews>
  <sheetFormatPr defaultRowHeight="15.0"/>
  <sheetData>
    <row r="1">
      <c r="A1" t="s" s="0">
        <v>104</v>
      </c>
      <c r="B1" t="s" s="0">
        <v>105</v>
      </c>
      <c r="C1" t="s" s="0">
        <v>106</v>
      </c>
      <c r="D1" t="s" s="0">
        <v>107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108</v>
      </c>
      <c r="J1" t="s" s="0">
        <v>14</v>
      </c>
      <c r="K1" t="s" s="0">
        <v>17</v>
      </c>
      <c r="L1" t="s" s="0">
        <v>109</v>
      </c>
      <c r="M1" t="s" s="0">
        <v>110</v>
      </c>
      <c r="N1" t="s" s="0">
        <v>111</v>
      </c>
      <c r="O1" t="s" s="0">
        <v>112</v>
      </c>
      <c r="P1" t="s" s="0">
        <v>113</v>
      </c>
      <c r="Q1" t="s" s="0">
        <v>114</v>
      </c>
      <c r="R1" t="s" s="0">
        <v>115</v>
      </c>
      <c r="S1" t="s" s="0">
        <v>116</v>
      </c>
      <c r="T1" t="s" s="0">
        <v>117</v>
      </c>
      <c r="U1" t="s" s="0">
        <v>118</v>
      </c>
      <c r="V1" t="s" s="0">
        <v>119</v>
      </c>
      <c r="W1" t="s" s="0">
        <v>120</v>
      </c>
      <c r="X1" t="s" s="0">
        <v>121</v>
      </c>
      <c r="Y1" t="s" s="0">
        <v>122</v>
      </c>
      <c r="Z1" t="s" s="0">
        <v>123</v>
      </c>
      <c r="AA1" t="s" s="0">
        <v>124</v>
      </c>
      <c r="AB1" t="s" s="0">
        <v>125</v>
      </c>
      <c r="AC1" t="s" s="0">
        <v>126</v>
      </c>
      <c r="AD1" t="s" s="0">
        <v>11</v>
      </c>
      <c r="AE1" t="s" s="0">
        <v>127</v>
      </c>
      <c r="AF1" t="s" s="0">
        <v>128</v>
      </c>
      <c r="AG1" t="s" s="0">
        <v>129</v>
      </c>
      <c r="AH1" t="s" s="0">
        <v>130</v>
      </c>
      <c r="AI1" t="s" s="0">
        <v>131</v>
      </c>
      <c r="AJ1" t="s" s="0">
        <v>132</v>
      </c>
      <c r="AK1" t="s" s="0">
        <v>4</v>
      </c>
      <c r="AL1" t="s" s="0">
        <v>5</v>
      </c>
    </row>
    <row r="2">
      <c r="A2" t="s" s="0">
        <v>133</v>
      </c>
      <c r="B2" t="s" s="0">
        <v>134</v>
      </c>
      <c r="C2" t="s" s="0">
        <v>135</v>
      </c>
      <c r="D2" t="s" s="0">
        <v>136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137</v>
      </c>
      <c r="J2" t="n" s="0">
        <v>53.0</v>
      </c>
      <c r="K2" t="n" s="0">
        <v>35.0</v>
      </c>
      <c r="L2" t="n" s="0">
        <v>39.0</v>
      </c>
      <c r="M2" t="n" s="0">
        <v>1.11428571428571</v>
      </c>
      <c r="N2" t="n" s="0">
        <v>5.0</v>
      </c>
      <c r="O2" t="n" s="0">
        <v>5.0</v>
      </c>
      <c r="P2" t="n" s="0">
        <v>4.0</v>
      </c>
      <c r="Q2" t="n" s="0">
        <v>0.8</v>
      </c>
      <c r="R2" t="n" s="0">
        <v>4.0</v>
      </c>
      <c r="S2" t="n" s="0">
        <v>1.0</v>
      </c>
      <c r="T2" t="n" s="0">
        <v>0.25</v>
      </c>
      <c r="U2" t="n" s="0">
        <v>3204.0</v>
      </c>
      <c r="V2" t="n" s="0">
        <v>3103.0</v>
      </c>
      <c r="W2" t="n" s="0">
        <v>0.968476903870162</v>
      </c>
      <c r="X2" t="n" s="0">
        <v>1602.0</v>
      </c>
      <c r="Y2" t="n" s="0">
        <v>172.0</v>
      </c>
      <c r="Z2" t="n" s="0">
        <v>0.107365792759051</v>
      </c>
      <c r="AA2" t="s" s="0">
        <v>138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0.820247904405208</v>
      </c>
      <c r="AG2" t="n" s="0">
        <v>1.0</v>
      </c>
      <c r="AH2" t="n" s="0">
        <v>1.0</v>
      </c>
      <c r="AI2" t="n" s="0">
        <v>0.820247904405208</v>
      </c>
      <c r="AJ2" t="s" s="0">
        <v>103</v>
      </c>
      <c r="AK2" t="s" s="0">
        <v>99</v>
      </c>
      <c r="AL2" t="s" s="0">
        <v>100</v>
      </c>
    </row>
    <row r="3">
      <c r="A3" t="s" s="0">
        <v>139</v>
      </c>
      <c r="B3" t="s" s="0">
        <v>140</v>
      </c>
      <c r="C3" t="s" s="0">
        <v>135</v>
      </c>
      <c r="D3" t="s" s="0">
        <v>141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137</v>
      </c>
      <c r="J3" t="n" s="0">
        <v>60.0</v>
      </c>
      <c r="K3" t="n" s="0">
        <v>30.0</v>
      </c>
      <c r="L3" t="n" s="0">
        <v>29.0</v>
      </c>
      <c r="M3" t="n" s="0">
        <v>0.966666666666667</v>
      </c>
      <c r="N3" t="n" s="0">
        <v>5.0</v>
      </c>
      <c r="O3" t="n" s="0">
        <v>5.0</v>
      </c>
      <c r="P3" t="n" s="0">
        <v>5.0</v>
      </c>
      <c r="Q3" t="n" s="0">
        <v>1.6</v>
      </c>
      <c r="R3" t="n" s="0">
        <v>5.0</v>
      </c>
      <c r="S3" t="n" s="0">
        <v>0.0</v>
      </c>
      <c r="T3" t="n" s="0">
        <v>0.0</v>
      </c>
      <c r="U3" t="n" s="0">
        <v>2405.0</v>
      </c>
      <c r="V3" t="n" s="0">
        <v>1819.0</v>
      </c>
      <c r="W3" t="n" s="0">
        <v>0.756340956340956</v>
      </c>
      <c r="X3" t="n" s="0">
        <v>1203.0</v>
      </c>
      <c r="Y3" t="n" s="0">
        <v>67.0</v>
      </c>
      <c r="Z3" t="n" s="0">
        <v>0.055694098088113</v>
      </c>
      <c r="AA3" t="s" s="0">
        <v>138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0.815869715869716</v>
      </c>
      <c r="AG3" t="n" s="0">
        <v>1.0</v>
      </c>
      <c r="AH3" t="n" s="0">
        <v>1.0</v>
      </c>
      <c r="AI3" t="n" s="0">
        <v>0.815869715869716</v>
      </c>
      <c r="AJ3" t="s" s="0">
        <v>142</v>
      </c>
      <c r="AK3" t="s" s="0">
        <v>99</v>
      </c>
      <c r="AL3" t="s" s="0">
        <v>100</v>
      </c>
    </row>
    <row r="4">
      <c r="A4" t="s" s="0">
        <v>143</v>
      </c>
      <c r="B4" t="s" s="0">
        <v>144</v>
      </c>
      <c r="C4" t="s" s="0">
        <v>135</v>
      </c>
      <c r="D4" t="s" s="0">
        <v>145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137</v>
      </c>
      <c r="J4" t="n" s="0">
        <v>91.0</v>
      </c>
      <c r="K4" t="n" s="0">
        <v>49.0</v>
      </c>
      <c r="L4" t="n" s="0">
        <v>47.0</v>
      </c>
      <c r="M4" t="n" s="0">
        <v>0.959183673469388</v>
      </c>
      <c r="N4" t="n" s="0">
        <v>7.0</v>
      </c>
      <c r="O4" t="n" s="0">
        <v>7.0</v>
      </c>
      <c r="P4" t="n" s="0">
        <v>5.0</v>
      </c>
      <c r="Q4" t="n" s="0">
        <v>0.714285714285714</v>
      </c>
      <c r="R4" t="n" s="0">
        <v>5.0</v>
      </c>
      <c r="S4" t="n" s="0">
        <v>0.0</v>
      </c>
      <c r="T4" t="n" s="0">
        <v>0.0</v>
      </c>
      <c r="U4" t="n" s="0">
        <v>3736.0</v>
      </c>
      <c r="V4" t="n" s="0">
        <v>2351.0</v>
      </c>
      <c r="W4" t="n" s="0">
        <v>0.629282655246253</v>
      </c>
      <c r="X4" t="n" s="0">
        <v>1868.0</v>
      </c>
      <c r="Y4" t="n" s="0">
        <v>193.0</v>
      </c>
      <c r="Z4" t="n" s="0">
        <v>0.103319057815846</v>
      </c>
      <c r="AA4" t="s" s="0">
        <v>138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0.586406939649522</v>
      </c>
      <c r="AG4" t="n" s="0">
        <v>1.0</v>
      </c>
      <c r="AH4" t="n" s="0">
        <v>1.0</v>
      </c>
      <c r="AI4" t="n" s="0">
        <v>0.586406939649522</v>
      </c>
      <c r="AJ4" t="s" s="0">
        <v>146</v>
      </c>
      <c r="AK4" t="s" s="0">
        <v>99</v>
      </c>
      <c r="AL4" t="s" s="0">
        <v>100</v>
      </c>
    </row>
    <row r="5">
      <c r="A5" t="s" s="0">
        <v>147</v>
      </c>
      <c r="B5" t="s" s="0">
        <v>148</v>
      </c>
      <c r="C5" t="s" s="0">
        <v>135</v>
      </c>
      <c r="D5" t="s" s="0">
        <v>149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137</v>
      </c>
      <c r="J5" t="n" s="0">
        <v>90.0</v>
      </c>
      <c r="K5" t="n" s="0">
        <v>43.0</v>
      </c>
      <c r="L5" t="n" s="0">
        <v>50.0</v>
      </c>
      <c r="M5" t="n" s="0">
        <v>1.16279069767442</v>
      </c>
      <c r="N5" t="n" s="0">
        <v>7.0</v>
      </c>
      <c r="O5" t="n" s="0">
        <v>7.0</v>
      </c>
      <c r="P5" t="n" s="0">
        <v>6.0</v>
      </c>
      <c r="Q5" t="n" s="0">
        <v>0.857142857142857</v>
      </c>
      <c r="R5" t="n" s="0">
        <v>5.0</v>
      </c>
      <c r="S5" t="n" s="0">
        <v>2.0</v>
      </c>
      <c r="T5" t="n" s="0">
        <v>0.4</v>
      </c>
      <c r="U5" t="n" s="0">
        <v>4504.0</v>
      </c>
      <c r="V5" t="n" s="0">
        <v>2977.0</v>
      </c>
      <c r="W5" t="n" s="0">
        <v>0.660968028419183</v>
      </c>
      <c r="X5" t="n" s="0">
        <v>2252.0</v>
      </c>
      <c r="Y5" t="n" s="0">
        <v>274.0</v>
      </c>
      <c r="Z5" t="n" s="0">
        <v>0.121669626998224</v>
      </c>
      <c r="AA5" t="s" s="0">
        <v>138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0.748373922331128</v>
      </c>
      <c r="AG5" t="n" s="0">
        <v>0.675</v>
      </c>
      <c r="AH5" t="n" s="0">
        <v>0.98</v>
      </c>
      <c r="AI5" t="n" s="0">
        <v>0.733406443884506</v>
      </c>
      <c r="AJ5" t="s" s="0">
        <v>150</v>
      </c>
      <c r="AK5" t="s" s="0">
        <v>99</v>
      </c>
      <c r="AL5" t="s" s="0">
        <v>100</v>
      </c>
    </row>
    <row r="6">
      <c r="A6" t="s" s="0">
        <v>151</v>
      </c>
      <c r="B6" t="s" s="0">
        <v>152</v>
      </c>
      <c r="C6" t="s" s="0">
        <v>153</v>
      </c>
      <c r="D6" t="s" s="0">
        <v>154</v>
      </c>
      <c r="E6" t="s" s="0">
        <v>98</v>
      </c>
      <c r="F6" t="s" s="0">
        <v>97</v>
      </c>
      <c r="G6" t="s" s="0">
        <v>96</v>
      </c>
      <c r="H6" t="s" s="0">
        <v>93</v>
      </c>
      <c r="I6" t="s" s="0">
        <v>137</v>
      </c>
      <c r="J6" t="n" s="0">
        <v>171.0</v>
      </c>
      <c r="K6" t="n" s="0">
        <v>68.0</v>
      </c>
      <c r="L6" t="n" s="0">
        <v>64.0</v>
      </c>
      <c r="M6" t="n" s="0">
        <v>0.941176470588235</v>
      </c>
      <c r="N6" t="n" s="0">
        <v>10.0</v>
      </c>
      <c r="O6" t="n" s="0">
        <v>9.0</v>
      </c>
      <c r="P6" t="n" s="0">
        <v>10.0</v>
      </c>
      <c r="Q6" t="n" s="0">
        <v>1.3</v>
      </c>
      <c r="R6" t="n" s="0">
        <v>9.0</v>
      </c>
      <c r="S6" t="n" s="0">
        <v>7.0</v>
      </c>
      <c r="T6" t="n" s="0">
        <v>0.777777777777778</v>
      </c>
      <c r="U6" t="n" s="0">
        <v>7300.0</v>
      </c>
      <c r="V6" t="n" s="0">
        <v>5539.0</v>
      </c>
      <c r="W6" t="n" s="0">
        <v>0.758767123287671</v>
      </c>
      <c r="X6" t="n" s="0">
        <v>3650.0</v>
      </c>
      <c r="Y6" t="n" s="0">
        <v>614.0</v>
      </c>
      <c r="Z6" t="n" s="0">
        <v>0.168219178082192</v>
      </c>
      <c r="AA6" t="s" s="0">
        <v>138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0.907297698988271</v>
      </c>
      <c r="AG6" t="n" s="0">
        <v>0.59375</v>
      </c>
      <c r="AH6" t="n" s="0">
        <v>0.98</v>
      </c>
      <c r="AI6" t="n" s="0">
        <v>0.889151745008506</v>
      </c>
      <c r="AJ6" t="s" s="0">
        <v>155</v>
      </c>
      <c r="AK6" t="s" s="0">
        <v>99</v>
      </c>
      <c r="AL6" t="s" s="0">
        <v>100</v>
      </c>
    </row>
    <row r="7">
      <c r="A7" t="s" s="0">
        <v>156</v>
      </c>
      <c r="B7" t="s" s="0">
        <v>157</v>
      </c>
      <c r="C7" t="s" s="0">
        <v>153</v>
      </c>
      <c r="D7" t="s" s="0">
        <v>158</v>
      </c>
      <c r="E7" t="s" s="0">
        <v>98</v>
      </c>
      <c r="F7" t="s" s="0">
        <v>97</v>
      </c>
      <c r="G7" t="s" s="0">
        <v>96</v>
      </c>
      <c r="H7" t="s" s="0">
        <v>93</v>
      </c>
      <c r="I7" t="s" s="0">
        <v>137</v>
      </c>
      <c r="J7" t="n" s="0">
        <v>113.0</v>
      </c>
      <c r="K7" t="n" s="0">
        <v>44.0</v>
      </c>
      <c r="L7" t="n" s="0">
        <v>49.0</v>
      </c>
      <c r="M7" t="n" s="0">
        <v>1.11363636363636</v>
      </c>
      <c r="N7" t="n" s="0">
        <v>7.0</v>
      </c>
      <c r="O7" t="n" s="0">
        <v>7.0</v>
      </c>
      <c r="P7" t="n" s="0">
        <v>6.0</v>
      </c>
      <c r="Q7" t="n" s="0">
        <v>0.857142857142857</v>
      </c>
      <c r="R7" t="n" s="0">
        <v>5.0</v>
      </c>
      <c r="S7" t="n" s="0">
        <v>4.0</v>
      </c>
      <c r="T7" t="n" s="0">
        <v>0.8</v>
      </c>
      <c r="U7" t="n" s="0">
        <v>6512.0</v>
      </c>
      <c r="V7" t="n" s="0">
        <v>10135.0</v>
      </c>
      <c r="W7" t="n" s="0">
        <v>1.3</v>
      </c>
      <c r="X7" t="n" s="0">
        <v>3256.0</v>
      </c>
      <c r="Y7" t="n" s="0">
        <v>1057.0</v>
      </c>
      <c r="Z7" t="n" s="0">
        <v>0.32463144963145</v>
      </c>
      <c r="AA7" t="s" s="0">
        <v>138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1.07415584415584</v>
      </c>
      <c r="AG7" t="n" s="0">
        <v>1.0</v>
      </c>
      <c r="AH7" t="n" s="0">
        <v>1.0</v>
      </c>
      <c r="AI7" t="n" s="0">
        <v>1.07415584415584</v>
      </c>
      <c r="AJ7" t="s" s="0">
        <v>159</v>
      </c>
      <c r="AK7" t="s" s="0">
        <v>99</v>
      </c>
      <c r="AL7" t="s" s="0">
        <v>100</v>
      </c>
    </row>
    <row r="8">
      <c r="A8" t="s" s="0">
        <v>160</v>
      </c>
      <c r="B8" t="s" s="0">
        <v>161</v>
      </c>
      <c r="C8" t="s" s="0">
        <v>135</v>
      </c>
      <c r="D8" t="s" s="0">
        <v>162</v>
      </c>
      <c r="E8" t="s" s="0">
        <v>102</v>
      </c>
      <c r="F8" t="s" s="0">
        <v>97</v>
      </c>
      <c r="G8" t="s" s="0">
        <v>96</v>
      </c>
      <c r="H8" t="s" s="0">
        <v>93</v>
      </c>
      <c r="I8" t="s" s="0">
        <v>137</v>
      </c>
      <c r="J8" t="n" s="0">
        <v>82.0</v>
      </c>
      <c r="K8" t="n" s="0">
        <v>39.0</v>
      </c>
      <c r="L8" t="n" s="0">
        <v>35.0</v>
      </c>
      <c r="M8" t="n" s="0">
        <v>0.897435897435897</v>
      </c>
      <c r="N8" t="n" s="0">
        <v>6.0</v>
      </c>
      <c r="O8" t="n" s="0">
        <v>6.0</v>
      </c>
      <c r="P8" t="n" s="0">
        <v>5.0</v>
      </c>
      <c r="Q8" t="n" s="0">
        <v>0.833333333333333</v>
      </c>
      <c r="R8" t="n" s="0">
        <v>4.0</v>
      </c>
      <c r="S8" t="n" s="0">
        <v>6.0</v>
      </c>
      <c r="T8" t="n" s="0">
        <v>1.6</v>
      </c>
      <c r="U8" t="n" s="0">
        <v>3226.0</v>
      </c>
      <c r="V8" t="n" s="0">
        <v>3120.0</v>
      </c>
      <c r="W8" t="n" s="0">
        <v>0.967141971481711</v>
      </c>
      <c r="X8" t="n" s="0">
        <v>1613.0</v>
      </c>
      <c r="Y8" t="n" s="0">
        <v>598.0</v>
      </c>
      <c r="Z8" t="n" s="0">
        <v>0.370737755734656</v>
      </c>
      <c r="AA8" t="s" s="0">
        <v>138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1.05301063474653</v>
      </c>
      <c r="AG8" t="n" s="0">
        <v>1.0</v>
      </c>
      <c r="AH8" t="n" s="0">
        <v>1.0</v>
      </c>
      <c r="AI8" t="n" s="0">
        <v>1.05301063474653</v>
      </c>
      <c r="AJ8" t="s" s="0">
        <v>163</v>
      </c>
      <c r="AK8" t="s" s="0">
        <v>99</v>
      </c>
      <c r="AL8" t="s" s="0">
        <v>100</v>
      </c>
    </row>
    <row r="9">
      <c r="A9" t="s" s="0">
        <v>164</v>
      </c>
      <c r="B9" t="s" s="0">
        <v>165</v>
      </c>
      <c r="C9" t="s" s="0">
        <v>153</v>
      </c>
      <c r="D9" t="s" s="0">
        <v>166</v>
      </c>
      <c r="E9" t="s" s="0">
        <v>102</v>
      </c>
      <c r="F9" t="s" s="0">
        <v>97</v>
      </c>
      <c r="G9" t="s" s="0">
        <v>96</v>
      </c>
      <c r="H9" t="s" s="0">
        <v>93</v>
      </c>
      <c r="I9" t="s" s="0">
        <v>137</v>
      </c>
      <c r="J9" t="n" s="0">
        <v>103.0</v>
      </c>
      <c r="K9" t="n" s="0">
        <v>64.0</v>
      </c>
      <c r="L9" t="n" s="0">
        <v>63.0</v>
      </c>
      <c r="M9" t="n" s="0">
        <v>0.984375</v>
      </c>
      <c r="N9" t="n" s="0">
        <v>7.0</v>
      </c>
      <c r="O9" t="n" s="0">
        <v>7.0</v>
      </c>
      <c r="P9" t="n" s="0">
        <v>7.0</v>
      </c>
      <c r="Q9" t="n" s="0">
        <v>1.3</v>
      </c>
      <c r="R9" t="n" s="0">
        <v>6.0</v>
      </c>
      <c r="S9" t="n" s="0">
        <v>7.0</v>
      </c>
      <c r="T9" t="n" s="0">
        <v>1.3</v>
      </c>
      <c r="U9" t="n" s="0">
        <v>5437.0</v>
      </c>
      <c r="V9" t="n" s="0">
        <v>4834.0</v>
      </c>
      <c r="W9" t="n" s="0">
        <v>0.889093249954019</v>
      </c>
      <c r="X9" t="n" s="0">
        <v>2719.0</v>
      </c>
      <c r="Y9" t="n" s="0">
        <v>880.0</v>
      </c>
      <c r="Z9" t="n" s="0">
        <v>0.323648400147113</v>
      </c>
      <c r="AA9" t="s" s="0">
        <v>138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1.07251229998161</v>
      </c>
      <c r="AG9" t="n" s="0">
        <v>1.0</v>
      </c>
      <c r="AH9" t="n" s="0">
        <v>1.0</v>
      </c>
      <c r="AI9" t="n" s="0">
        <v>1.07251229998161</v>
      </c>
      <c r="AJ9" t="s" s="0">
        <v>167</v>
      </c>
      <c r="AK9" t="s" s="0">
        <v>99</v>
      </c>
      <c r="AL9" t="s" s="0">
        <v>100</v>
      </c>
    </row>
    <row r="10">
      <c r="A10" t="s" s="0">
        <v>168</v>
      </c>
      <c r="B10" t="s" s="0">
        <v>169</v>
      </c>
      <c r="C10" t="s" s="0">
        <v>153</v>
      </c>
      <c r="D10" t="s" s="0">
        <v>170</v>
      </c>
      <c r="E10" t="s" s="0">
        <v>102</v>
      </c>
      <c r="F10" t="s" s="0">
        <v>97</v>
      </c>
      <c r="G10" t="s" s="0">
        <v>96</v>
      </c>
      <c r="H10" t="s" s="0">
        <v>93</v>
      </c>
      <c r="I10" t="s" s="0">
        <v>137</v>
      </c>
      <c r="J10" t="n" s="0">
        <v>119.0</v>
      </c>
      <c r="K10" t="n" s="0">
        <v>73.0</v>
      </c>
      <c r="L10" t="n" s="0">
        <v>68.0</v>
      </c>
      <c r="M10" t="n" s="0">
        <v>0.931506849315068</v>
      </c>
      <c r="N10" t="n" s="0">
        <v>8.0</v>
      </c>
      <c r="O10" t="n" s="0">
        <v>7.0</v>
      </c>
      <c r="P10" t="n" s="0">
        <v>6.0</v>
      </c>
      <c r="Q10" t="n" s="0">
        <v>0.857142857142857</v>
      </c>
      <c r="R10" t="n" s="0">
        <v>7.0</v>
      </c>
      <c r="S10" t="n" s="0">
        <v>7.0</v>
      </c>
      <c r="T10" t="n" s="0">
        <v>1.0</v>
      </c>
      <c r="U10" t="n" s="0">
        <v>6711.0</v>
      </c>
      <c r="V10" t="n" s="0">
        <v>6018.0</v>
      </c>
      <c r="W10" t="n" s="0">
        <v>0.896736700938757</v>
      </c>
      <c r="X10" t="n" s="0">
        <v>3356.0</v>
      </c>
      <c r="Y10" t="n" s="0">
        <v>1015.0</v>
      </c>
      <c r="Z10" t="n" s="0">
        <v>0.302443384982122</v>
      </c>
      <c r="AA10" t="s" s="0">
        <v>138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0.916424621667088</v>
      </c>
      <c r="AG10" t="n" s="0">
        <v>0.975</v>
      </c>
      <c r="AH10" t="n" s="0">
        <v>1.0</v>
      </c>
      <c r="AI10" t="n" s="0">
        <v>0.916424621667088</v>
      </c>
      <c r="AJ10" t="s" s="0">
        <v>171</v>
      </c>
      <c r="AK10" t="s" s="0">
        <v>99</v>
      </c>
      <c r="AL10" t="s" s="0">
        <v>100</v>
      </c>
    </row>
    <row r="11">
      <c r="A11" t="s" s="0">
        <v>172</v>
      </c>
      <c r="B11" t="s" s="0">
        <v>173</v>
      </c>
      <c r="C11" t="s" s="0">
        <v>153</v>
      </c>
      <c r="D11" t="s" s="0">
        <v>174</v>
      </c>
      <c r="E11" t="s" s="0">
        <v>102</v>
      </c>
      <c r="F11" t="s" s="0">
        <v>97</v>
      </c>
      <c r="G11" t="s" s="0">
        <v>96</v>
      </c>
      <c r="H11" t="s" s="0">
        <v>93</v>
      </c>
      <c r="I11" t="s" s="0">
        <v>137</v>
      </c>
      <c r="J11" t="n" s="0">
        <v>129.0</v>
      </c>
      <c r="K11" t="n" s="0">
        <v>62.0</v>
      </c>
      <c r="L11" t="n" s="0">
        <v>56.0</v>
      </c>
      <c r="M11" t="n" s="0">
        <v>0.903225806451613</v>
      </c>
      <c r="N11" t="n" s="0">
        <v>8.0</v>
      </c>
      <c r="O11" t="n" s="0">
        <v>7.0</v>
      </c>
      <c r="P11" t="n" s="0">
        <v>8.0</v>
      </c>
      <c r="Q11" t="n" s="0">
        <v>1.3</v>
      </c>
      <c r="R11" t="n" s="0">
        <v>6.0</v>
      </c>
      <c r="S11" t="n" s="0">
        <v>7.0</v>
      </c>
      <c r="T11" t="n" s="0">
        <v>1.16666666666667</v>
      </c>
      <c r="U11" t="n" s="0">
        <v>6600.0</v>
      </c>
      <c r="V11" t="n" s="0">
        <v>7555.0</v>
      </c>
      <c r="W11" t="n" s="0">
        <v>1.14469696969697</v>
      </c>
      <c r="X11" t="n" s="0">
        <v>3300.0</v>
      </c>
      <c r="Y11" t="n" s="0">
        <v>923.0</v>
      </c>
      <c r="Z11" t="n" s="0">
        <v>0.27969696969697</v>
      </c>
      <c r="AA11" t="s" s="0">
        <v>138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1.13185728250244</v>
      </c>
      <c r="AG11" t="n" s="0">
        <v>0.49375</v>
      </c>
      <c r="AH11" t="n" s="0">
        <v>0.98</v>
      </c>
      <c r="AI11" t="n" s="0">
        <v>1.1092201368524</v>
      </c>
      <c r="AJ11" t="s" s="0">
        <v>175</v>
      </c>
      <c r="AK11" t="s" s="0">
        <v>99</v>
      </c>
      <c r="AL11" t="s" s="0">
        <v>100</v>
      </c>
    </row>
    <row r="12">
      <c r="A12" t="s" s="0">
        <v>133</v>
      </c>
      <c r="B12" t="s" s="0">
        <v>134</v>
      </c>
      <c r="C12" t="s" s="0">
        <v>135</v>
      </c>
      <c r="D12" t="s" s="0">
        <v>136</v>
      </c>
      <c r="E12" t="s" s="0">
        <v>98</v>
      </c>
      <c r="F12" t="s" s="0">
        <v>97</v>
      </c>
      <c r="G12" t="s" s="0">
        <v>96</v>
      </c>
      <c r="H12" t="s" s="0">
        <v>93</v>
      </c>
      <c r="I12" t="s" s="0">
        <v>137</v>
      </c>
      <c r="J12" t="n" s="0">
        <v>53.0</v>
      </c>
      <c r="K12" t="n" s="0">
        <v>35.0</v>
      </c>
      <c r="L12" t="n" s="0">
        <v>39.0</v>
      </c>
      <c r="M12" t="n" s="0">
        <v>1.11428571428571</v>
      </c>
      <c r="N12" t="n" s="0">
        <v>5.0</v>
      </c>
      <c r="O12" t="n" s="0">
        <v>5.0</v>
      </c>
      <c r="P12" t="n" s="0">
        <v>4.0</v>
      </c>
      <c r="Q12" t="n" s="0">
        <v>0.8</v>
      </c>
      <c r="R12" t="n" s="0">
        <v>4.0</v>
      </c>
      <c r="S12" t="n" s="0">
        <v>1.0</v>
      </c>
      <c r="T12" t="n" s="0">
        <v>0.25</v>
      </c>
      <c r="U12" t="n" s="0">
        <v>3204.0</v>
      </c>
      <c r="V12" t="n" s="0">
        <v>3103.0</v>
      </c>
      <c r="W12" t="n" s="0">
        <v>0.968476903870162</v>
      </c>
      <c r="X12" t="n" s="0">
        <v>1602.0</v>
      </c>
      <c r="Y12" t="n" s="0">
        <v>172.0</v>
      </c>
      <c r="Z12" t="n" s="0">
        <v>0.107365792759051</v>
      </c>
      <c r="AA12" t="s" s="0">
        <v>138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0.820247904405208</v>
      </c>
      <c r="AG12" t="n" s="0">
        <v>1.0</v>
      </c>
      <c r="AH12" t="n" s="0">
        <v>1.0</v>
      </c>
      <c r="AI12" t="n" s="0">
        <v>0.820247904405208</v>
      </c>
      <c r="AJ12" t="s" s="0">
        <v>103</v>
      </c>
      <c r="AK12" t="s" s="0">
        <v>99</v>
      </c>
      <c r="AL12" t="s" s="0">
        <v>100</v>
      </c>
    </row>
    <row r="13">
      <c r="A13" t="s" s="0">
        <v>139</v>
      </c>
      <c r="B13" t="s" s="0">
        <v>140</v>
      </c>
      <c r="C13" t="s" s="0">
        <v>135</v>
      </c>
      <c r="D13" t="s" s="0">
        <v>141</v>
      </c>
      <c r="E13" t="s" s="0">
        <v>98</v>
      </c>
      <c r="F13" t="s" s="0">
        <v>97</v>
      </c>
      <c r="G13" t="s" s="0">
        <v>96</v>
      </c>
      <c r="H13" t="s" s="0">
        <v>93</v>
      </c>
      <c r="I13" t="s" s="0">
        <v>137</v>
      </c>
      <c r="J13" t="n" s="0">
        <v>60.0</v>
      </c>
      <c r="K13" t="n" s="0">
        <v>30.0</v>
      </c>
      <c r="L13" t="n" s="0">
        <v>29.0</v>
      </c>
      <c r="M13" t="n" s="0">
        <v>0.966666666666667</v>
      </c>
      <c r="N13" t="n" s="0">
        <v>5.0</v>
      </c>
      <c r="O13" t="n" s="0">
        <v>5.0</v>
      </c>
      <c r="P13" t="n" s="0">
        <v>5.0</v>
      </c>
      <c r="Q13" t="n" s="0">
        <v>1.6</v>
      </c>
      <c r="R13" t="n" s="0">
        <v>5.0</v>
      </c>
      <c r="S13" t="n" s="0">
        <v>0.0</v>
      </c>
      <c r="T13" t="n" s="0">
        <v>0.0</v>
      </c>
      <c r="U13" t="n" s="0">
        <v>2405.0</v>
      </c>
      <c r="V13" t="n" s="0">
        <v>1819.0</v>
      </c>
      <c r="W13" t="n" s="0">
        <v>0.756340956340956</v>
      </c>
      <c r="X13" t="n" s="0">
        <v>1203.0</v>
      </c>
      <c r="Y13" t="n" s="0">
        <v>67.0</v>
      </c>
      <c r="Z13" t="n" s="0">
        <v>0.055694098088113</v>
      </c>
      <c r="AA13" t="s" s="0">
        <v>138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0.815869715869716</v>
      </c>
      <c r="AG13" t="n" s="0">
        <v>1.0</v>
      </c>
      <c r="AH13" t="n" s="0">
        <v>1.0</v>
      </c>
      <c r="AI13" t="n" s="0">
        <v>0.815869715869716</v>
      </c>
      <c r="AJ13" t="s" s="0">
        <v>142</v>
      </c>
      <c r="AK13" t="s" s="0">
        <v>99</v>
      </c>
      <c r="AL13" t="s" s="0">
        <v>100</v>
      </c>
    </row>
    <row r="14">
      <c r="A14" t="s" s="0">
        <v>143</v>
      </c>
      <c r="B14" t="s" s="0">
        <v>144</v>
      </c>
      <c r="C14" t="s" s="0">
        <v>135</v>
      </c>
      <c r="D14" t="s" s="0">
        <v>145</v>
      </c>
      <c r="E14" t="s" s="0">
        <v>98</v>
      </c>
      <c r="F14" t="s" s="0">
        <v>97</v>
      </c>
      <c r="G14" t="s" s="0">
        <v>96</v>
      </c>
      <c r="H14" t="s" s="0">
        <v>93</v>
      </c>
      <c r="I14" t="s" s="0">
        <v>137</v>
      </c>
      <c r="J14" t="n" s="0">
        <v>91.0</v>
      </c>
      <c r="K14" t="n" s="0">
        <v>49.0</v>
      </c>
      <c r="L14" t="n" s="0">
        <v>47.0</v>
      </c>
      <c r="M14" t="n" s="0">
        <v>0.959183673469388</v>
      </c>
      <c r="N14" t="n" s="0">
        <v>7.0</v>
      </c>
      <c r="O14" t="n" s="0">
        <v>7.0</v>
      </c>
      <c r="P14" t="n" s="0">
        <v>5.0</v>
      </c>
      <c r="Q14" t="n" s="0">
        <v>0.714285714285714</v>
      </c>
      <c r="R14" t="n" s="0">
        <v>5.0</v>
      </c>
      <c r="S14" t="n" s="0">
        <v>0.0</v>
      </c>
      <c r="T14" t="n" s="0">
        <v>0.0</v>
      </c>
      <c r="U14" t="n" s="0">
        <v>3736.0</v>
      </c>
      <c r="V14" t="n" s="0">
        <v>2351.0</v>
      </c>
      <c r="W14" t="n" s="0">
        <v>0.629282655246253</v>
      </c>
      <c r="X14" t="n" s="0">
        <v>1868.0</v>
      </c>
      <c r="Y14" t="n" s="0">
        <v>193.0</v>
      </c>
      <c r="Z14" t="n" s="0">
        <v>0.103319057815846</v>
      </c>
      <c r="AA14" t="s" s="0">
        <v>138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0.586406939649522</v>
      </c>
      <c r="AG14" t="n" s="0">
        <v>1.0</v>
      </c>
      <c r="AH14" t="n" s="0">
        <v>1.0</v>
      </c>
      <c r="AI14" t="n" s="0">
        <v>0.586406939649522</v>
      </c>
      <c r="AJ14" t="s" s="0">
        <v>146</v>
      </c>
      <c r="AK14" t="s" s="0">
        <v>99</v>
      </c>
      <c r="AL14" t="s" s="0">
        <v>100</v>
      </c>
    </row>
    <row r="15">
      <c r="A15" t="s" s="0">
        <v>147</v>
      </c>
      <c r="B15" t="s" s="0">
        <v>148</v>
      </c>
      <c r="C15" t="s" s="0">
        <v>135</v>
      </c>
      <c r="D15" t="s" s="0">
        <v>149</v>
      </c>
      <c r="E15" t="s" s="0">
        <v>98</v>
      </c>
      <c r="F15" t="s" s="0">
        <v>97</v>
      </c>
      <c r="G15" t="s" s="0">
        <v>96</v>
      </c>
      <c r="H15" t="s" s="0">
        <v>93</v>
      </c>
      <c r="I15" t="s" s="0">
        <v>137</v>
      </c>
      <c r="J15" t="n" s="0">
        <v>90.0</v>
      </c>
      <c r="K15" t="n" s="0">
        <v>43.0</v>
      </c>
      <c r="L15" t="n" s="0">
        <v>50.0</v>
      </c>
      <c r="M15" t="n" s="0">
        <v>1.16279069767442</v>
      </c>
      <c r="N15" t="n" s="0">
        <v>7.0</v>
      </c>
      <c r="O15" t="n" s="0">
        <v>7.0</v>
      </c>
      <c r="P15" t="n" s="0">
        <v>6.0</v>
      </c>
      <c r="Q15" t="n" s="0">
        <v>0.857142857142857</v>
      </c>
      <c r="R15" t="n" s="0">
        <v>5.0</v>
      </c>
      <c r="S15" t="n" s="0">
        <v>2.0</v>
      </c>
      <c r="T15" t="n" s="0">
        <v>0.4</v>
      </c>
      <c r="U15" t="n" s="0">
        <v>4504.0</v>
      </c>
      <c r="V15" t="n" s="0">
        <v>2977.0</v>
      </c>
      <c r="W15" t="n" s="0">
        <v>0.660968028419183</v>
      </c>
      <c r="X15" t="n" s="0">
        <v>2252.0</v>
      </c>
      <c r="Y15" t="n" s="0">
        <v>274.0</v>
      </c>
      <c r="Z15" t="n" s="0">
        <v>0.121669626998224</v>
      </c>
      <c r="AA15" t="s" s="0">
        <v>138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0.748373922331128</v>
      </c>
      <c r="AG15" t="n" s="0">
        <v>0.675</v>
      </c>
      <c r="AH15" t="n" s="0">
        <v>0.98</v>
      </c>
      <c r="AI15" t="n" s="0">
        <v>0.733406443884506</v>
      </c>
      <c r="AJ15" t="s" s="0">
        <v>150</v>
      </c>
      <c r="AK15" t="s" s="0">
        <v>99</v>
      </c>
      <c r="AL15" t="s" s="0">
        <v>100</v>
      </c>
    </row>
    <row r="16">
      <c r="A16" t="s" s="0">
        <v>151</v>
      </c>
      <c r="B16" t="s" s="0">
        <v>152</v>
      </c>
      <c r="C16" t="s" s="0">
        <v>153</v>
      </c>
      <c r="D16" t="s" s="0">
        <v>154</v>
      </c>
      <c r="E16" t="s" s="0">
        <v>98</v>
      </c>
      <c r="F16" t="s" s="0">
        <v>97</v>
      </c>
      <c r="G16" t="s" s="0">
        <v>96</v>
      </c>
      <c r="H16" t="s" s="0">
        <v>93</v>
      </c>
      <c r="I16" t="s" s="0">
        <v>137</v>
      </c>
      <c r="J16" t="n" s="0">
        <v>171.0</v>
      </c>
      <c r="K16" t="n" s="0">
        <v>68.0</v>
      </c>
      <c r="L16" t="n" s="0">
        <v>64.0</v>
      </c>
      <c r="M16" t="n" s="0">
        <v>0.941176470588235</v>
      </c>
      <c r="N16" t="n" s="0">
        <v>10.0</v>
      </c>
      <c r="O16" t="n" s="0">
        <v>9.0</v>
      </c>
      <c r="P16" t="n" s="0">
        <v>10.0</v>
      </c>
      <c r="Q16" t="n" s="0">
        <v>1.3</v>
      </c>
      <c r="R16" t="n" s="0">
        <v>9.0</v>
      </c>
      <c r="S16" t="n" s="0">
        <v>7.0</v>
      </c>
      <c r="T16" t="n" s="0">
        <v>0.777777777777778</v>
      </c>
      <c r="U16" t="n" s="0">
        <v>7300.0</v>
      </c>
      <c r="V16" t="n" s="0">
        <v>5539.0</v>
      </c>
      <c r="W16" t="n" s="0">
        <v>0.758767123287671</v>
      </c>
      <c r="X16" t="n" s="0">
        <v>3650.0</v>
      </c>
      <c r="Y16" t="n" s="0">
        <v>614.0</v>
      </c>
      <c r="Z16" t="n" s="0">
        <v>0.168219178082192</v>
      </c>
      <c r="AA16" t="s" s="0">
        <v>138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0.907297698988271</v>
      </c>
      <c r="AG16" t="n" s="0">
        <v>0.59375</v>
      </c>
      <c r="AH16" t="n" s="0">
        <v>0.98</v>
      </c>
      <c r="AI16" t="n" s="0">
        <v>0.889151745008506</v>
      </c>
      <c r="AJ16" t="s" s="0">
        <v>155</v>
      </c>
      <c r="AK16" t="s" s="0">
        <v>99</v>
      </c>
      <c r="AL16" t="s" s="0">
        <v>100</v>
      </c>
    </row>
    <row r="17">
      <c r="A17" t="s" s="0">
        <v>156</v>
      </c>
      <c r="B17" t="s" s="0">
        <v>157</v>
      </c>
      <c r="C17" t="s" s="0">
        <v>153</v>
      </c>
      <c r="D17" t="s" s="0">
        <v>158</v>
      </c>
      <c r="E17" t="s" s="0">
        <v>98</v>
      </c>
      <c r="F17" t="s" s="0">
        <v>97</v>
      </c>
      <c r="G17" t="s" s="0">
        <v>96</v>
      </c>
      <c r="H17" t="s" s="0">
        <v>93</v>
      </c>
      <c r="I17" t="s" s="0">
        <v>137</v>
      </c>
      <c r="J17" t="n" s="0">
        <v>113.0</v>
      </c>
      <c r="K17" t="n" s="0">
        <v>44.0</v>
      </c>
      <c r="L17" t="n" s="0">
        <v>49.0</v>
      </c>
      <c r="M17" t="n" s="0">
        <v>1.11363636363636</v>
      </c>
      <c r="N17" t="n" s="0">
        <v>7.0</v>
      </c>
      <c r="O17" t="n" s="0">
        <v>7.0</v>
      </c>
      <c r="P17" t="n" s="0">
        <v>6.0</v>
      </c>
      <c r="Q17" t="n" s="0">
        <v>0.857142857142857</v>
      </c>
      <c r="R17" t="n" s="0">
        <v>5.0</v>
      </c>
      <c r="S17" t="n" s="0">
        <v>4.0</v>
      </c>
      <c r="T17" t="n" s="0">
        <v>0.8</v>
      </c>
      <c r="U17" t="n" s="0">
        <v>6512.0</v>
      </c>
      <c r="V17" t="n" s="0">
        <v>10135.0</v>
      </c>
      <c r="W17" t="n" s="0">
        <v>1.3</v>
      </c>
      <c r="X17" t="n" s="0">
        <v>3256.0</v>
      </c>
      <c r="Y17" t="n" s="0">
        <v>1057.0</v>
      </c>
      <c r="Z17" t="n" s="0">
        <v>0.32463144963145</v>
      </c>
      <c r="AA17" t="s" s="0">
        <v>138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1.07415584415584</v>
      </c>
      <c r="AG17" t="n" s="0">
        <v>1.0</v>
      </c>
      <c r="AH17" t="n" s="0">
        <v>1.0</v>
      </c>
      <c r="AI17" t="n" s="0">
        <v>1.07415584415584</v>
      </c>
      <c r="AJ17" t="s" s="0">
        <v>159</v>
      </c>
      <c r="AK17" t="s" s="0">
        <v>99</v>
      </c>
      <c r="AL17" t="s" s="0">
        <v>100</v>
      </c>
    </row>
    <row r="18">
      <c r="A18" t="s" s="0">
        <v>160</v>
      </c>
      <c r="B18" t="s" s="0">
        <v>161</v>
      </c>
      <c r="C18" t="s" s="0">
        <v>135</v>
      </c>
      <c r="D18" t="s" s="0">
        <v>162</v>
      </c>
      <c r="E18" t="s" s="0">
        <v>102</v>
      </c>
      <c r="F18" t="s" s="0">
        <v>97</v>
      </c>
      <c r="G18" t="s" s="0">
        <v>96</v>
      </c>
      <c r="H18" t="s" s="0">
        <v>93</v>
      </c>
      <c r="I18" t="s" s="0">
        <v>137</v>
      </c>
      <c r="J18" t="n" s="0">
        <v>82.0</v>
      </c>
      <c r="K18" t="n" s="0">
        <v>39.0</v>
      </c>
      <c r="L18" t="n" s="0">
        <v>35.0</v>
      </c>
      <c r="M18" t="n" s="0">
        <v>0.897435897435897</v>
      </c>
      <c r="N18" t="n" s="0">
        <v>6.0</v>
      </c>
      <c r="O18" t="n" s="0">
        <v>6.0</v>
      </c>
      <c r="P18" t="n" s="0">
        <v>5.0</v>
      </c>
      <c r="Q18" t="n" s="0">
        <v>0.833333333333333</v>
      </c>
      <c r="R18" t="n" s="0">
        <v>4.0</v>
      </c>
      <c r="S18" t="n" s="0">
        <v>6.0</v>
      </c>
      <c r="T18" t="n" s="0">
        <v>1.6</v>
      </c>
      <c r="U18" t="n" s="0">
        <v>3226.0</v>
      </c>
      <c r="V18" t="n" s="0">
        <v>3120.0</v>
      </c>
      <c r="W18" t="n" s="0">
        <v>0.967141971481711</v>
      </c>
      <c r="X18" t="n" s="0">
        <v>1613.0</v>
      </c>
      <c r="Y18" t="n" s="0">
        <v>598.0</v>
      </c>
      <c r="Z18" t="n" s="0">
        <v>0.370737755734656</v>
      </c>
      <c r="AA18" t="s" s="0">
        <v>138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1.05301063474653</v>
      </c>
      <c r="AG18" t="n" s="0">
        <v>1.0</v>
      </c>
      <c r="AH18" t="n" s="0">
        <v>1.0</v>
      </c>
      <c r="AI18" t="n" s="0">
        <v>1.05301063474653</v>
      </c>
      <c r="AJ18" t="s" s="0">
        <v>163</v>
      </c>
      <c r="AK18" t="s" s="0">
        <v>99</v>
      </c>
      <c r="AL18" t="s" s="0">
        <v>100</v>
      </c>
    </row>
    <row r="19">
      <c r="A19" t="s" s="0">
        <v>164</v>
      </c>
      <c r="B19" t="s" s="0">
        <v>165</v>
      </c>
      <c r="C19" t="s" s="0">
        <v>153</v>
      </c>
      <c r="D19" t="s" s="0">
        <v>166</v>
      </c>
      <c r="E19" t="s" s="0">
        <v>102</v>
      </c>
      <c r="F19" t="s" s="0">
        <v>97</v>
      </c>
      <c r="G19" t="s" s="0">
        <v>96</v>
      </c>
      <c r="H19" t="s" s="0">
        <v>93</v>
      </c>
      <c r="I19" t="s" s="0">
        <v>137</v>
      </c>
      <c r="J19" t="n" s="0">
        <v>103.0</v>
      </c>
      <c r="K19" t="n" s="0">
        <v>64.0</v>
      </c>
      <c r="L19" t="n" s="0">
        <v>63.0</v>
      </c>
      <c r="M19" t="n" s="0">
        <v>0.984375</v>
      </c>
      <c r="N19" t="n" s="0">
        <v>7.0</v>
      </c>
      <c r="O19" t="n" s="0">
        <v>7.0</v>
      </c>
      <c r="P19" t="n" s="0">
        <v>7.0</v>
      </c>
      <c r="Q19" t="n" s="0">
        <v>1.3</v>
      </c>
      <c r="R19" t="n" s="0">
        <v>6.0</v>
      </c>
      <c r="S19" t="n" s="0">
        <v>7.0</v>
      </c>
      <c r="T19" t="n" s="0">
        <v>1.3</v>
      </c>
      <c r="U19" t="n" s="0">
        <v>5437.0</v>
      </c>
      <c r="V19" t="n" s="0">
        <v>4834.0</v>
      </c>
      <c r="W19" t="n" s="0">
        <v>0.889093249954019</v>
      </c>
      <c r="X19" t="n" s="0">
        <v>2719.0</v>
      </c>
      <c r="Y19" t="n" s="0">
        <v>880.0</v>
      </c>
      <c r="Z19" t="n" s="0">
        <v>0.323648400147113</v>
      </c>
      <c r="AA19" t="s" s="0">
        <v>138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1.07251229998161</v>
      </c>
      <c r="AG19" t="n" s="0">
        <v>1.0</v>
      </c>
      <c r="AH19" t="n" s="0">
        <v>1.0</v>
      </c>
      <c r="AI19" t="n" s="0">
        <v>1.07251229998161</v>
      </c>
      <c r="AJ19" t="s" s="0">
        <v>167</v>
      </c>
      <c r="AK19" t="s" s="0">
        <v>99</v>
      </c>
      <c r="AL19" t="s" s="0">
        <v>100</v>
      </c>
    </row>
    <row r="20">
      <c r="A20" t="s" s="0">
        <v>168</v>
      </c>
      <c r="B20" t="s" s="0">
        <v>169</v>
      </c>
      <c r="C20" t="s" s="0">
        <v>153</v>
      </c>
      <c r="D20" t="s" s="0">
        <v>170</v>
      </c>
      <c r="E20" t="s" s="0">
        <v>102</v>
      </c>
      <c r="F20" t="s" s="0">
        <v>97</v>
      </c>
      <c r="G20" t="s" s="0">
        <v>96</v>
      </c>
      <c r="H20" t="s" s="0">
        <v>93</v>
      </c>
      <c r="I20" t="s" s="0">
        <v>137</v>
      </c>
      <c r="J20" t="n" s="0">
        <v>119.0</v>
      </c>
      <c r="K20" t="n" s="0">
        <v>73.0</v>
      </c>
      <c r="L20" t="n" s="0">
        <v>68.0</v>
      </c>
      <c r="M20" t="n" s="0">
        <v>0.931506849315068</v>
      </c>
      <c r="N20" t="n" s="0">
        <v>8.0</v>
      </c>
      <c r="O20" t="n" s="0">
        <v>7.0</v>
      </c>
      <c r="P20" t="n" s="0">
        <v>6.0</v>
      </c>
      <c r="Q20" t="n" s="0">
        <v>0.857142857142857</v>
      </c>
      <c r="R20" t="n" s="0">
        <v>7.0</v>
      </c>
      <c r="S20" t="n" s="0">
        <v>7.0</v>
      </c>
      <c r="T20" t="n" s="0">
        <v>1.0</v>
      </c>
      <c r="U20" t="n" s="0">
        <v>6711.0</v>
      </c>
      <c r="V20" t="n" s="0">
        <v>6018.0</v>
      </c>
      <c r="W20" t="n" s="0">
        <v>0.896736700938757</v>
      </c>
      <c r="X20" t="n" s="0">
        <v>3356.0</v>
      </c>
      <c r="Y20" t="n" s="0">
        <v>1015.0</v>
      </c>
      <c r="Z20" t="n" s="0">
        <v>0.302443384982122</v>
      </c>
      <c r="AA20" t="s" s="0">
        <v>138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0.916424621667088</v>
      </c>
      <c r="AG20" t="n" s="0">
        <v>0.975</v>
      </c>
      <c r="AH20" t="n" s="0">
        <v>1.0</v>
      </c>
      <c r="AI20" t="n" s="0">
        <v>0.916424621667088</v>
      </c>
      <c r="AJ20" t="s" s="0">
        <v>171</v>
      </c>
      <c r="AK20" t="s" s="0">
        <v>99</v>
      </c>
      <c r="AL20" t="s" s="0">
        <v>100</v>
      </c>
    </row>
    <row r="21">
      <c r="A21" t="s" s="0">
        <v>172</v>
      </c>
      <c r="B21" t="s" s="0">
        <v>173</v>
      </c>
      <c r="C21" t="s" s="0">
        <v>153</v>
      </c>
      <c r="D21" t="s" s="0">
        <v>174</v>
      </c>
      <c r="E21" t="s" s="0">
        <v>102</v>
      </c>
      <c r="F21" t="s" s="0">
        <v>97</v>
      </c>
      <c r="G21" t="s" s="0">
        <v>96</v>
      </c>
      <c r="H21" t="s" s="0">
        <v>93</v>
      </c>
      <c r="I21" t="s" s="0">
        <v>137</v>
      </c>
      <c r="J21" t="n" s="0">
        <v>129.0</v>
      </c>
      <c r="K21" t="n" s="0">
        <v>62.0</v>
      </c>
      <c r="L21" t="n" s="0">
        <v>56.0</v>
      </c>
      <c r="M21" t="n" s="0">
        <v>0.903225806451613</v>
      </c>
      <c r="N21" t="n" s="0">
        <v>8.0</v>
      </c>
      <c r="O21" t="n" s="0">
        <v>7.0</v>
      </c>
      <c r="P21" t="n" s="0">
        <v>8.0</v>
      </c>
      <c r="Q21" t="n" s="0">
        <v>1.3</v>
      </c>
      <c r="R21" t="n" s="0">
        <v>6.0</v>
      </c>
      <c r="S21" t="n" s="0">
        <v>7.0</v>
      </c>
      <c r="T21" t="n" s="0">
        <v>1.16666666666667</v>
      </c>
      <c r="U21" t="n" s="0">
        <v>6600.0</v>
      </c>
      <c r="V21" t="n" s="0">
        <v>7555.0</v>
      </c>
      <c r="W21" t="n" s="0">
        <v>1.14469696969697</v>
      </c>
      <c r="X21" t="n" s="0">
        <v>3300.0</v>
      </c>
      <c r="Y21" t="n" s="0">
        <v>923.0</v>
      </c>
      <c r="Z21" t="n" s="0">
        <v>0.27969696969697</v>
      </c>
      <c r="AA21" t="s" s="0">
        <v>138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1.13185728250244</v>
      </c>
      <c r="AG21" t="n" s="0">
        <v>0.49375</v>
      </c>
      <c r="AH21" t="n" s="0">
        <v>0.98</v>
      </c>
      <c r="AI21" t="n" s="0">
        <v>1.1092201368524</v>
      </c>
      <c r="AJ21" t="s" s="0">
        <v>175</v>
      </c>
      <c r="AK21" t="s" s="0">
        <v>99</v>
      </c>
      <c r="AL21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