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<sst xmlns="http://schemas.openxmlformats.org/spreadsheetml/2006/main" count="3374" uniqueCount="162">
  <si>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</si>
  <si>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</si>
  <si>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</si>
  <si>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</si>
  <si>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</si>
  <si>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</si>
  <si>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</si>
  <si>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</si>
  <si>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</si>
  <si>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</si>
  <si>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</si>
  <si>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</si>
  <si>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</si>
  <si>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</si>
  <si>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</si>
  <si>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</si>
  <si>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</si>
  <si>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</si>
  <si>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</si>
  <si>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</si>
  <si>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</si>
  <si>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</si>
  <si>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</si>
  <si>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</si>
  <si>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</si>
  <si>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</si>
  <si>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</si>
  <si>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</si>
  <si>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</si>
  <si>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</si>
  <si>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</si>
  <si>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</si>
  <si>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</si>
  <si>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</si>
  <si>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</si>
  <si>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</si>
  <si>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</si>
  <si>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</si>
  <si>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</si>
  <si>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</si>
  <si>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</si>
  <si>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</si>
  <si>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</si>
  <si>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</si>
  <si>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</si>
  <si>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</si>
  <si>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</si>
  <si>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</si>
  <si>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</si>
  <si>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</si>
  <si>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</si>
  <si>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</si>
  <si>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</si>
  <si>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</si>
  <si>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</si>
  <si>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</si>
  <si>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</si>
  <si>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</si>
  <si>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</si>
  <si>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</si>
  <si>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</si>
  <si>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</si>
  <si>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</si>
  <si>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</si>
  <si>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</si>
  <si>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</si>
  <si>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</si>
  <si>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</si>
  <si>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</si>
  <si>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</si>
  <si>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</si>
  <si>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</si>
  <si>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</si>
  <si>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</si>
  <si>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</si>
  <si>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</si>
  <si>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</si>
  <si>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</si>
  <si>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</si>
  <si>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</si>
  <si>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</si>
  <si>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</si>
  <si>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</si>
  <si>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</si>
  <si>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</si>
  <si>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</si>
  <si>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</si>
  <si>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</si>
  <si>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</si>
  <si>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</si>
  <si>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</si>
  <si>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</si>
  <si>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</si>
  <si>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</si>
  <si>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</si>
  <si>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</si>
  <si>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</si>
  <si>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LOMBOK</t>
  </si>
  <si>
    <t>GLOBAL BIMA UTAMA,PT</t>
  </si>
  <si>
    <t>IM3GLOBAL BIMA UTAMA,PT</t>
  </si>
  <si>
    <t>D32020250852</t>
  </si>
  <si>
    <t>D32020250851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</si>
  <si>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</si>
  <si>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</si>
  <si>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</si>
  <si>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</si>
  <si>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</si>
  <si>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</si>
  <si>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</si>
  <si>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</si>
  <si>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</si>
  <si>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</si>
  <si>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</si>
  <si>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</si>
  <si>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</si>
  <si>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</si>
  <si>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</si>
  <si>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</si>
  <si>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</si>
  <si>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</si>
  <si>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</si>
  <si>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</si>
  <si>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</si>
  <si>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</si>
  <si>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</si>
  <si>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</si>
  <si>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</si>
  <si>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</si>
  <si>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</si>
  <si>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</si>
  <si>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</si>
  <si>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AM250501881I</t>
  </si>
  <si>
    <t>WIRA SEPTADI</t>
  </si>
  <si>
    <t>RSE</t>
  </si>
  <si>
    <t>MC-LOMBOK BARAT</t>
  </si>
  <si>
    <t>URBAN OUTER JAVA</t>
  </si>
  <si>
    <t>0.2</t>
  </si>
  <si>
    <t>91229094</t>
  </si>
  <si>
    <t>FIRMANSYAH</t>
  </si>
  <si>
    <t>CSE</t>
  </si>
  <si>
    <t>MC-LOMBOK TENGAH SELATAN</t>
  </si>
  <si>
    <t>AM240502863IM3</t>
  </si>
  <si>
    <t>ISWANDI</t>
  </si>
  <si>
    <t>MC-LOMBOK TENGAH UTARA</t>
  </si>
  <si>
    <t>D32020250853</t>
  </si>
  <si>
    <t>AM0009250601IOH</t>
  </si>
  <si>
    <t>MUHAMMAD SAEPUL AMRI</t>
  </si>
  <si>
    <t>MC-LOMBOK TIMUR SELATAN</t>
  </si>
  <si>
    <t>D32020250854</t>
  </si>
  <si>
    <t>AM230801011IM3</t>
  </si>
  <si>
    <t>LALU AHMADIL ABROR</t>
  </si>
  <si>
    <t>MC-LOMBOK TIMUR UTARA</t>
  </si>
  <si>
    <t>D32020250855</t>
  </si>
  <si>
    <t>AM240502803IM3</t>
  </si>
  <si>
    <t>BACHTIAR HUSAINI</t>
  </si>
  <si>
    <t>MC-LOMBOK UTARA</t>
  </si>
  <si>
    <t>RURAL OUTER JAVA</t>
  </si>
  <si>
    <t>D32020250856</t>
  </si>
  <si>
    <t>88157340</t>
  </si>
  <si>
    <t>MUHAMMAD SEPTIADI RANGGA PERMANA</t>
  </si>
  <si>
    <t>MC-MATARAM</t>
  </si>
  <si>
    <t>D32020250857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</si>
</sst>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LOMBOK</v>
      </c>
      <c r="E3" s="5" t="str">
        <f>IF(RAW!E2="","",RAW!E2)</f>
        <v>GLOBAL BIMA UTAMA,PT</v>
      </c>
      <c r="F3" s="14" t="n">
        <f>IF(RAW!F2="","",RAW!F2)</f>
        <v>1.1954199E8</v>
      </c>
      <c r="G3" s="14" t="n">
        <f>IF(RAW!G2="","",RAW!G2)</f>
        <v>0.0</v>
      </c>
      <c r="H3" s="15" t="n">
        <f>IF(RAW!H2="","",RAW!H2)</f>
        <v>0.0</v>
      </c>
      <c r="I3" s="14" t="n">
        <f>IF(RAW!I2="","",RAW!I2)</f>
        <v>5.44006496E8</v>
      </c>
      <c r="J3" s="14" t="n">
        <f>IF(RAW!J2="","",RAW!J2)</f>
        <v>0.0</v>
      </c>
      <c r="K3" s="15" t="n">
        <f>IF(RAW!K2="","",RAW!K2)</f>
        <v>0.0</v>
      </c>
      <c r="L3" s="14" t="n">
        <f>IF(RAW!L2="","",RAW!L2)</f>
        <v>6000.0</v>
      </c>
      <c r="M3" s="14" t="n">
        <f>IF(RAW!M2="","",RAW!M2)</f>
        <v>0.0</v>
      </c>
      <c r="N3" s="15" t="n">
        <f>IF(RAW!N2="","",RAW!N2)</f>
        <v>0.0</v>
      </c>
      <c r="O3" s="16" t="n">
        <f>IF(RAW!O2="","",RAW!O2)</f>
        <v>8.94067131531501E8</v>
      </c>
      <c r="P3" s="16" t="n">
        <f>IF(RAW!P2="","",RAW!P2)</f>
        <v>1.3813307945946E9</v>
      </c>
      <c r="Q3" s="15" t="n">
        <f>IF(RAW!Q2="","",RAW!Q2)</f>
        <v>-0.352749439142204</v>
      </c>
      <c r="R3" s="16" t="n">
        <f>IF(RAW!R2="","",RAW!R2)</f>
        <v>19451.0</v>
      </c>
      <c r="S3" s="16" t="n">
        <f>IF(RAW!S2="","",RAW!S2)</f>
        <v>9969.0</v>
      </c>
      <c r="T3" s="17" t="n">
        <f>IF(RAW!T2="","",RAW!T2)</f>
        <v>0.512518636573955</v>
      </c>
      <c r="U3" s="16" t="n">
        <f>IF(RAW!U2="","",RAW!U2)</f>
        <v>18561.0</v>
      </c>
      <c r="V3" s="15" t="n">
        <f>IF(RAW!V2="","",RAW!V2)</f>
        <v>-0.462906093421691</v>
      </c>
      <c r="W3" s="16" t="n">
        <f>IF(RAW!W2="","",RAW!W2)</f>
        <v>9725.5</v>
      </c>
      <c r="X3" s="16" t="n">
        <f>IF(RAW!X2="","",RAW!X2)</f>
        <v>2244.0</v>
      </c>
      <c r="Y3" s="17" t="n">
        <f>IF(RAW!Y2="","",RAW!Y2)</f>
        <v>0.115366819186674</v>
      </c>
      <c r="Z3" s="16" t="n">
        <f>IF(RAW!Z2="","",RAW!Z2)</f>
        <v>2080.0</v>
      </c>
      <c r="AA3" s="15" t="n">
        <f>IF(RAW!AA2="","",RAW!AA2)</f>
        <v>0.0788461538461538</v>
      </c>
      <c r="AB3" s="16" t="n">
        <f>IF(RAW!AB2="","",RAW!AB2)</f>
        <v>300.0</v>
      </c>
      <c r="AC3" s="16" t="n">
        <f>IF(RAW!AC2="","",RAW!AC2)</f>
        <v>480.0</v>
      </c>
      <c r="AD3" s="15" t="n">
        <f>IF(RAW!AD2="","",RAW!AD2)</f>
        <v>-0.375</v>
      </c>
      <c r="AE3" s="5" t="str">
        <f>IF(RAW!AE2="","",RAW!AE2)</f>
        <v>IM3</v>
      </c>
      <c r="AF3" s="5" t="str">
        <f>IF(RAW!AF2="","",RAW!AF2)</f>
        <v>IM3GLOBAL BIMA UTAMA,PT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LOMBOK</v>
      </c>
      <c r="D13" s="5" t="str">
        <f>IF(PERFMPX!D2="","",PERFMPX!D2)</f>
        <v>D32020250852</v>
      </c>
      <c r="E13" s="5" t="str">
        <f>IF(PERFMPX!E2="","",PERFMPX!E2)</f>
        <v>GLOBAL BIMA UTAMA,PT</v>
      </c>
      <c r="F13" s="5" t="str">
        <f>IF(PERFMPX!F2="","",PERFMPX!F2)</f>
        <v>IM3</v>
      </c>
      <c r="G13" s="21" t="n">
        <f>IF(PERFMPX!G2="","",PERFMPX!G2)</f>
        <v>9.14936132345635E8</v>
      </c>
      <c r="H13" s="21" t="n">
        <f>IF(PERFMPX!H2="","",PERFMPX!H2)</f>
        <v>6.73323642342342E8</v>
      </c>
      <c r="I13" s="22" t="n">
        <f>IF(PERFMPX!I2="","",PERFMPX!I2)</f>
        <v>0.735924201196571</v>
      </c>
      <c r="J13" s="21" t="n">
        <f>IF(PERFMPX!J2="","",PERFMPX!J2)</f>
        <v>7.14275364864865E8</v>
      </c>
      <c r="K13" s="22" t="n">
        <f>IF(PERFMPX!K2="","",PERFMPX!K2)</f>
        <v>-0.0573332422437259</v>
      </c>
      <c r="L13" s="21" t="n">
        <f>IF(PERFMPX!L2="","",PERFMPX!L2)</f>
        <v>19451.0</v>
      </c>
      <c r="M13" s="21" t="n">
        <f>IF(PERFMPX!M2="","",PERFMPX!M2)</f>
        <v>9969.0</v>
      </c>
      <c r="N13" s="22" t="n">
        <f>IF(PERFMPX!N2="","",PERFMPX!N2)</f>
        <v>0.512518636573955</v>
      </c>
      <c r="O13" s="21" t="n">
        <f>IF(PERFMPX!O2="","",PERFMPX!O2)</f>
        <v>18561.0</v>
      </c>
      <c r="P13" s="22" t="n">
        <f>IF(PERFMPX!P2="","",PERFMPX!P2)</f>
        <v>-0.462906093421691</v>
      </c>
      <c r="Q13" s="22" t="n">
        <f>IF(PERFMPX!Q2="","",PERFMPX!Q2)</f>
        <v>0.624221418885263</v>
      </c>
      <c r="R13" s="22" t="n">
        <f>IF(PERFMPX!R2="","",PERFMPX!R2)</f>
        <v>0.624221418885263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D32020250851</v>
      </c>
      <c r="D21" s="5" t="str">
        <f>IF(MPX_FUNDAMENTAL!D2="","",MPX_FUNDAMENTAL!D2)</f>
        <v>LOMBOK</v>
      </c>
      <c r="E21" s="5" t="str">
        <f>IF(MPX_FUNDAMENTAL!E2="","",MPX_FUNDAMENTAL!E2)</f>
        <v>GLOBAL BIMA UTAMA,PT</v>
      </c>
      <c r="F21" s="5" t="str">
        <f>IF(MPX_FUNDAMENTAL!F2="","",MPX_FUNDAMENTAL!F2)</f>
        <v>IM3</v>
      </c>
      <c r="G21" s="21" t="n">
        <f>IF(MPX_FUNDAMENTAL!G2="","",MPX_FUNDAMENTAL!G2)</f>
        <v>8.94067131531501E8</v>
      </c>
      <c r="H21" s="21" t="n">
        <f>IF(MPX_FUNDAMENTAL!H2="","",MPX_FUNDAMENTAL!H2)</f>
        <v>1.3813307945946E9</v>
      </c>
      <c r="I21" s="23" t="n">
        <f>IF(MPX_FUNDAMENTAL!I2="","",MPX_FUNDAMENTAL!I2)</f>
        <v>-0.352749439142203</v>
      </c>
      <c r="J21" s="21" t="n">
        <f>IF(MPX_FUNDAMENTAL!J2="","",MPX_FUNDAMENTAL!J2)</f>
        <v>9.01773448558558E8</v>
      </c>
      <c r="K21" s="21" t="n">
        <f>IF(MPX_FUNDAMENTAL!K2="","",MPX_FUNDAMENTAL!K2)</f>
        <v>8.01772895441441E8</v>
      </c>
      <c r="L21" s="21" t="n">
        <f>IF(MPX_FUNDAMENTAL!L2="","",MPX_FUNDAMENTAL!L2)</f>
        <v>6.4160474427027E8</v>
      </c>
      <c r="M21" s="21" t="n">
        <f>IF(MPX_FUNDAMENTAL!M2="","",MPX_FUNDAMENTAL!M2)</f>
        <v>2.27749281648649E8</v>
      </c>
      <c r="N21" s="23" t="n">
        <f>IF(MPX_FUNDAMENTAL!N2="","",MPX_FUNDAMENTAL!N2)</f>
        <v>0.124724287495474</v>
      </c>
      <c r="O21" s="22" t="n">
        <f>IF(MPX_FUNDAMENTAL!O2="","",MPX_FUNDAMENTAL!O2)</f>
        <v>0.991454264882854</v>
      </c>
      <c r="P21" s="21" t="n">
        <f>IF(MPX_FUNDAMENTAL!P2="","",MPX_FUNDAMENTAL!P2)</f>
        <v>2.06729917162171E8</v>
      </c>
      <c r="Q21" s="21" t="n">
        <f>IF(MPX_FUNDAMENTAL!Q2="","",MPX_FUNDAMENTAL!Q2)</f>
        <v>3.12240138954962E8</v>
      </c>
      <c r="R21" s="23" t="n">
        <f>IF(MPX_FUNDAMENTAL!R2="","",MPX_FUNDAMENTAL!R2)</f>
        <v>-0.337913703683081</v>
      </c>
      <c r="S21" s="21" t="n">
        <f>IF(MPX_FUNDAMENTAL!S2="","",MPX_FUNDAMENTAL!S2)</f>
        <v>1882663.96396396</v>
      </c>
      <c r="T21" s="24" t="n">
        <f>IF(MPX_FUNDAMENTAL!T2="","",MPX_FUNDAMENTAL!T2)</f>
        <v>3517995.94594594</v>
      </c>
      <c r="U21" s="23" t="n">
        <f>IF(MPX_FUNDAMENTAL!U2="","",MPX_FUNDAMENTAL!U2)</f>
        <v>-0.464847602757047</v>
      </c>
      <c r="V21" s="5" t="n">
        <f>IF(MPX_FUNDAMENTAL!V2="","",MPX_FUNDAMENTAL!V2)</f>
        <v>262.0</v>
      </c>
      <c r="W21" s="5" t="n">
        <f>IF(MPX_FUNDAMENTAL!W2="","",MPX_FUNDAMENTAL!W2)</f>
        <v>348.0</v>
      </c>
      <c r="X21" s="23" t="n">
        <f>IF(MPX_FUNDAMENTAL!X2="","",MPX_FUNDAMENTAL!X2)</f>
        <v>-0.247126436781609</v>
      </c>
      <c r="Y21" s="5" t="n">
        <f>IF(MPX_FUNDAMENTAL!Y2="","",MPX_FUNDAMENTAL!Y2)</f>
        <v>9.0</v>
      </c>
      <c r="Z21" s="5" t="n">
        <f>IF(MPX_FUNDAMENTAL!Z2="","",MPX_FUNDAMENTAL!Z2)</f>
        <v>10.0</v>
      </c>
      <c r="AA21" s="22" t="n">
        <f>IF(MPX_FUNDAMENTAL!AA2="","",MPX_FUNDAMENTAL!AA2)</f>
        <v>-0.1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9.14936132345635E8</v>
      </c>
      <c r="H2" t="n" s="0">
        <v>6.73323642342342E8</v>
      </c>
      <c r="I2" t="n" s="0">
        <v>0.735924201196571</v>
      </c>
      <c r="J2" t="n" s="0">
        <v>7.14275364864865E8</v>
      </c>
      <c r="K2" t="n" s="0">
        <v>-0.0573332422437259</v>
      </c>
      <c r="L2" t="n" s="0">
        <v>19451.0</v>
      </c>
      <c r="M2" t="n" s="0">
        <v>9969.0</v>
      </c>
      <c r="N2" t="n" s="0">
        <v>0.512518636573955</v>
      </c>
      <c r="O2" t="n" s="0">
        <v>18561.0</v>
      </c>
      <c r="P2" t="n" s="0">
        <v>-0.462906093421691</v>
      </c>
      <c r="Q2" t="n" s="0">
        <v>0.624221418885263</v>
      </c>
      <c r="R2" t="n" s="0">
        <v>0.624221418885263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101</v>
      </c>
      <c r="D2" t="s" s="0">
        <v>97</v>
      </c>
      <c r="E2" t="s" s="0">
        <v>98</v>
      </c>
      <c r="F2" t="s" s="0">
        <v>91</v>
      </c>
      <c r="G2" t="n" s="0">
        <v>8.94067131531501E8</v>
      </c>
      <c r="H2" t="n" s="0">
        <v>1.3813307945946E9</v>
      </c>
      <c r="I2" t="n" s="0">
        <v>-0.352749439142203</v>
      </c>
      <c r="J2" t="n" s="0">
        <v>9.01773448558558E8</v>
      </c>
      <c r="K2" t="n" s="0">
        <v>8.01772895441441E8</v>
      </c>
      <c r="L2" t="n" s="0">
        <v>6.4160474427027E8</v>
      </c>
      <c r="M2" t="n" s="0">
        <v>2.27749281648649E8</v>
      </c>
      <c r="N2" t="n" s="0">
        <v>0.124724287495474</v>
      </c>
      <c r="O2" t="n" s="0">
        <v>0.991454264882854</v>
      </c>
      <c r="P2" t="n" s="0">
        <v>2.06729917162171E8</v>
      </c>
      <c r="Q2" t="n" s="0">
        <v>3.12240138954962E8</v>
      </c>
      <c r="R2" t="n" s="0">
        <v>-0.337913703683081</v>
      </c>
      <c r="S2" t="n" s="0">
        <v>1882663.96396396</v>
      </c>
      <c r="T2" t="n" s="0">
        <v>3517995.94594594</v>
      </c>
      <c r="U2" t="n" s="0">
        <v>-0.464847602757047</v>
      </c>
      <c r="V2" t="n" s="0">
        <v>262.0</v>
      </c>
      <c r="W2" t="n" s="0">
        <v>348.0</v>
      </c>
      <c r="X2" t="n" s="0">
        <v>-0.247126436781609</v>
      </c>
      <c r="Y2" t="n" s="0">
        <v>9.0</v>
      </c>
      <c r="Z2" t="n" s="0">
        <v>10.0</v>
      </c>
      <c r="AA2" t="n" s="0">
        <v>-0.1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8"/>
  <sheetViews>
    <sheetView workbookViewId="0"/>
  </sheetViews>
  <sheetFormatPr defaultRowHeight="15.0"/>
  <sheetData>
    <row r="1">
      <c r="A1" t="s" s="0">
        <v>102</v>
      </c>
      <c r="B1" t="s" s="0">
        <v>103</v>
      </c>
      <c r="C1" t="s" s="0">
        <v>104</v>
      </c>
      <c r="D1" t="s" s="0">
        <v>105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106</v>
      </c>
      <c r="J1" t="s" s="0">
        <v>14</v>
      </c>
      <c r="K1" t="s" s="0">
        <v>17</v>
      </c>
      <c r="L1" t="s" s="0">
        <v>107</v>
      </c>
      <c r="M1" t="s" s="0">
        <v>108</v>
      </c>
      <c r="N1" t="s" s="0">
        <v>109</v>
      </c>
      <c r="O1" t="s" s="0">
        <v>110</v>
      </c>
      <c r="P1" t="s" s="0">
        <v>111</v>
      </c>
      <c r="Q1" t="s" s="0">
        <v>112</v>
      </c>
      <c r="R1" t="s" s="0">
        <v>113</v>
      </c>
      <c r="S1" t="s" s="0">
        <v>114</v>
      </c>
      <c r="T1" t="s" s="0">
        <v>115</v>
      </c>
      <c r="U1" t="s" s="0">
        <v>116</v>
      </c>
      <c r="V1" t="s" s="0">
        <v>117</v>
      </c>
      <c r="W1" t="s" s="0">
        <v>118</v>
      </c>
      <c r="X1" t="s" s="0">
        <v>119</v>
      </c>
      <c r="Y1" t="s" s="0">
        <v>120</v>
      </c>
      <c r="Z1" t="s" s="0">
        <v>121</v>
      </c>
      <c r="AA1" t="s" s="0">
        <v>122</v>
      </c>
      <c r="AB1" t="s" s="0">
        <v>123</v>
      </c>
      <c r="AC1" t="s" s="0">
        <v>124</v>
      </c>
      <c r="AD1" t="s" s="0">
        <v>11</v>
      </c>
      <c r="AE1" t="s" s="0">
        <v>125</v>
      </c>
      <c r="AF1" t="s" s="0">
        <v>126</v>
      </c>
      <c r="AG1" t="s" s="0">
        <v>127</v>
      </c>
      <c r="AH1" t="s" s="0">
        <v>128</v>
      </c>
      <c r="AI1" t="s" s="0">
        <v>129</v>
      </c>
      <c r="AJ1" t="s" s="0">
        <v>130</v>
      </c>
      <c r="AK1" t="s" s="0">
        <v>4</v>
      </c>
      <c r="AL1" t="s" s="0">
        <v>5</v>
      </c>
    </row>
    <row r="2">
      <c r="A2" t="s" s="0">
        <v>131</v>
      </c>
      <c r="B2" t="s" s="0">
        <v>132</v>
      </c>
      <c r="C2" t="s" s="0">
        <v>133</v>
      </c>
      <c r="D2" t="s" s="0">
        <v>134</v>
      </c>
      <c r="E2" t="s" s="0">
        <v>97</v>
      </c>
      <c r="F2" t="s" s="0">
        <v>96</v>
      </c>
      <c r="G2" t="s" s="0">
        <v>96</v>
      </c>
      <c r="H2" t="s" s="0">
        <v>93</v>
      </c>
      <c r="I2" t="s" s="0">
        <v>135</v>
      </c>
      <c r="J2" t="n" s="0">
        <v>114.0</v>
      </c>
      <c r="K2" t="n" s="0">
        <v>71.0</v>
      </c>
      <c r="L2" t="n" s="0">
        <v>61.0</v>
      </c>
      <c r="M2" t="n" s="0">
        <v>0.859154929577465</v>
      </c>
      <c r="N2" t="n" s="0">
        <v>7.0</v>
      </c>
      <c r="O2" t="n" s="0">
        <v>6.0</v>
      </c>
      <c r="P2" t="n" s="0">
        <v>3.0</v>
      </c>
      <c r="Q2" t="n" s="0">
        <v>0.5</v>
      </c>
      <c r="R2" t="n" s="0">
        <v>7.0</v>
      </c>
      <c r="S2" t="n" s="0">
        <v>0.0</v>
      </c>
      <c r="T2" t="n" s="0">
        <v>0.0</v>
      </c>
      <c r="U2" t="n" s="0">
        <v>4464.0</v>
      </c>
      <c r="V2" t="n" s="0">
        <v>2142.0</v>
      </c>
      <c r="W2" t="n" s="0">
        <v>0.479838709677419</v>
      </c>
      <c r="X2" t="n" s="0">
        <v>2232.0</v>
      </c>
      <c r="Y2" t="n" s="0">
        <v>737.0</v>
      </c>
      <c r="Z2" t="n" s="0">
        <v>0.330197132616487</v>
      </c>
      <c r="AA2" t="s" s="0">
        <v>136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0.463766469786461</v>
      </c>
      <c r="AG2" t="n" s="0">
        <v>1.0</v>
      </c>
      <c r="AH2" t="n" s="0">
        <v>1.0</v>
      </c>
      <c r="AI2" t="n" s="0">
        <v>0.463766469786461</v>
      </c>
      <c r="AJ2" t="s" s="0">
        <v>101</v>
      </c>
      <c r="AK2" t="s" s="0">
        <v>98</v>
      </c>
      <c r="AL2" t="s" s="0">
        <v>91</v>
      </c>
    </row>
    <row r="3">
      <c r="A3" t="s" s="0">
        <v>137</v>
      </c>
      <c r="B3" t="s" s="0">
        <v>138</v>
      </c>
      <c r="C3" t="s" s="0">
        <v>139</v>
      </c>
      <c r="D3" t="s" s="0">
        <v>140</v>
      </c>
      <c r="E3" t="s" s="0">
        <v>97</v>
      </c>
      <c r="F3" t="s" s="0">
        <v>96</v>
      </c>
      <c r="G3" t="s" s="0">
        <v>96</v>
      </c>
      <c r="H3" t="s" s="0">
        <v>93</v>
      </c>
      <c r="I3" t="s" s="0">
        <v>135</v>
      </c>
      <c r="J3" t="n" s="0">
        <v>88.0</v>
      </c>
      <c r="K3" t="n" s="0">
        <v>51.0</v>
      </c>
      <c r="L3" t="n" s="0">
        <v>48.0</v>
      </c>
      <c r="M3" t="n" s="0">
        <v>0.941176470588235</v>
      </c>
      <c r="N3" t="n" s="0">
        <v>5.0</v>
      </c>
      <c r="O3" t="n" s="0">
        <v>5.0</v>
      </c>
      <c r="P3" t="n" s="0">
        <v>0.0</v>
      </c>
      <c r="Q3" t="n" s="0">
        <v>0.0</v>
      </c>
      <c r="R3" t="n" s="0">
        <v>4.0</v>
      </c>
      <c r="S3" t="n" s="0">
        <v>1.0</v>
      </c>
      <c r="T3" t="n" s="0">
        <v>0.25</v>
      </c>
      <c r="U3" t="n" s="0">
        <v>3256.0</v>
      </c>
      <c r="V3" t="n" s="0">
        <v>854.0</v>
      </c>
      <c r="W3" t="n" s="0">
        <v>0.262285012285012</v>
      </c>
      <c r="X3" t="n" s="0">
        <v>1628.0</v>
      </c>
      <c r="Y3" t="n" s="0">
        <v>216.0</v>
      </c>
      <c r="Z3" t="n" s="0">
        <v>0.132678132678133</v>
      </c>
      <c r="AA3" t="s" s="0">
        <v>136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0.343149299031652</v>
      </c>
      <c r="AG3" t="n" s="0">
        <v>1.0</v>
      </c>
      <c r="AH3" t="n" s="0">
        <v>1.0</v>
      </c>
      <c r="AI3" t="n" s="0">
        <v>0.343149299031652</v>
      </c>
      <c r="AJ3" t="s" s="0">
        <v>100</v>
      </c>
      <c r="AK3" t="s" s="0">
        <v>98</v>
      </c>
      <c r="AL3" t="s" s="0">
        <v>91</v>
      </c>
    </row>
    <row r="4">
      <c r="A4" t="s" s="0">
        <v>141</v>
      </c>
      <c r="B4" t="s" s="0">
        <v>142</v>
      </c>
      <c r="C4" t="s" s="0">
        <v>133</v>
      </c>
      <c r="D4" t="s" s="0">
        <v>143</v>
      </c>
      <c r="E4" t="s" s="0">
        <v>97</v>
      </c>
      <c r="F4" t="s" s="0">
        <v>96</v>
      </c>
      <c r="G4" t="s" s="0">
        <v>96</v>
      </c>
      <c r="H4" t="s" s="0">
        <v>93</v>
      </c>
      <c r="I4" t="s" s="0">
        <v>135</v>
      </c>
      <c r="J4" t="n" s="0">
        <v>74.0</v>
      </c>
      <c r="K4" t="n" s="0">
        <v>43.0</v>
      </c>
      <c r="L4" t="n" s="0">
        <v>39.0</v>
      </c>
      <c r="M4" t="n" s="0">
        <v>0.906976744186046</v>
      </c>
      <c r="N4" t="n" s="0">
        <v>4.0</v>
      </c>
      <c r="O4" t="n" s="0">
        <v>4.0</v>
      </c>
      <c r="P4" t="n" s="0">
        <v>2.0</v>
      </c>
      <c r="Q4" t="n" s="0">
        <v>0.5</v>
      </c>
      <c r="R4" t="n" s="0">
        <v>4.0</v>
      </c>
      <c r="S4" t="n" s="0">
        <v>2.0</v>
      </c>
      <c r="T4" t="n" s="0">
        <v>0.5</v>
      </c>
      <c r="U4" t="n" s="0">
        <v>2753.0</v>
      </c>
      <c r="V4" t="n" s="0">
        <v>1476.0</v>
      </c>
      <c r="W4" t="n" s="0">
        <v>0.536142390119869</v>
      </c>
      <c r="X4" t="n" s="0">
        <v>1377.0</v>
      </c>
      <c r="Y4" t="n" s="0">
        <v>451.0</v>
      </c>
      <c r="Z4" t="n" s="0">
        <v>0.327523602033406</v>
      </c>
      <c r="AA4" t="s" s="0">
        <v>136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0.595852304885157</v>
      </c>
      <c r="AG4" t="n" s="0">
        <v>1.0</v>
      </c>
      <c r="AH4" t="n" s="0">
        <v>1.0</v>
      </c>
      <c r="AI4" t="n" s="0">
        <v>0.595852304885157</v>
      </c>
      <c r="AJ4" t="s" s="0">
        <v>144</v>
      </c>
      <c r="AK4" t="s" s="0">
        <v>98</v>
      </c>
      <c r="AL4" t="s" s="0">
        <v>91</v>
      </c>
    </row>
    <row r="5">
      <c r="A5" t="s" s="0">
        <v>145</v>
      </c>
      <c r="B5" t="s" s="0">
        <v>146</v>
      </c>
      <c r="C5" t="s" s="0">
        <v>133</v>
      </c>
      <c r="D5" t="s" s="0">
        <v>147</v>
      </c>
      <c r="E5" t="s" s="0">
        <v>97</v>
      </c>
      <c r="F5" t="s" s="0">
        <v>96</v>
      </c>
      <c r="G5" t="s" s="0">
        <v>96</v>
      </c>
      <c r="H5" t="s" s="0">
        <v>93</v>
      </c>
      <c r="I5" t="s" s="0">
        <v>135</v>
      </c>
      <c r="J5" t="n" s="0">
        <v>84.0</v>
      </c>
      <c r="K5" t="n" s="0">
        <v>54.0</v>
      </c>
      <c r="L5" t="n" s="0">
        <v>55.0</v>
      </c>
      <c r="M5" t="n" s="0">
        <v>1.01851851851852</v>
      </c>
      <c r="N5" t="n" s="0">
        <v>7.0</v>
      </c>
      <c r="O5" t="n" s="0">
        <v>7.0</v>
      </c>
      <c r="P5" t="n" s="0">
        <v>5.0</v>
      </c>
      <c r="Q5" t="n" s="0">
        <v>0.714285714285714</v>
      </c>
      <c r="R5" t="n" s="0">
        <v>5.0</v>
      </c>
      <c r="S5" t="n" s="0">
        <v>0.0</v>
      </c>
      <c r="T5" t="n" s="0">
        <v>0.0</v>
      </c>
      <c r="U5" t="n" s="0">
        <v>4249.0</v>
      </c>
      <c r="V5" t="n" s="0">
        <v>2272.0</v>
      </c>
      <c r="W5" t="n" s="0">
        <v>0.534714050364792</v>
      </c>
      <c r="X5" t="n" s="0">
        <v>2125.0</v>
      </c>
      <c r="Y5" t="n" s="0">
        <v>468.0</v>
      </c>
      <c r="Z5" t="n" s="0">
        <v>0.220235294117647</v>
      </c>
      <c r="AA5" t="s" s="0">
        <v>136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0.560446466706763</v>
      </c>
      <c r="AG5" t="n" s="0">
        <v>1.0</v>
      </c>
      <c r="AH5" t="n" s="0">
        <v>1.0</v>
      </c>
      <c r="AI5" t="n" s="0">
        <v>0.560446466706763</v>
      </c>
      <c r="AJ5" t="s" s="0">
        <v>148</v>
      </c>
      <c r="AK5" t="s" s="0">
        <v>98</v>
      </c>
      <c r="AL5" t="s" s="0">
        <v>91</v>
      </c>
    </row>
    <row r="6">
      <c r="A6" t="s" s="0">
        <v>149</v>
      </c>
      <c r="B6" t="s" s="0">
        <v>150</v>
      </c>
      <c r="C6" t="s" s="0">
        <v>133</v>
      </c>
      <c r="D6" t="s" s="0">
        <v>151</v>
      </c>
      <c r="E6" t="s" s="0">
        <v>97</v>
      </c>
      <c r="F6" t="s" s="0">
        <v>96</v>
      </c>
      <c r="G6" t="s" s="0">
        <v>96</v>
      </c>
      <c r="H6" t="s" s="0">
        <v>93</v>
      </c>
      <c r="I6" t="s" s="0">
        <v>135</v>
      </c>
      <c r="J6" t="n" s="0">
        <v>80.0</v>
      </c>
      <c r="K6" t="n" s="0">
        <v>48.0</v>
      </c>
      <c r="L6" t="n" s="0">
        <v>32.0</v>
      </c>
      <c r="M6" t="n" s="0">
        <v>0.666666666666667</v>
      </c>
      <c r="N6" t="n" s="0">
        <v>6.0</v>
      </c>
      <c r="O6" t="n" s="0">
        <v>6.0</v>
      </c>
      <c r="P6" t="n" s="0">
        <v>1.0</v>
      </c>
      <c r="Q6" t="n" s="0">
        <v>0.166666666666667</v>
      </c>
      <c r="R6" t="n" s="0">
        <v>5.0</v>
      </c>
      <c r="S6" t="n" s="0">
        <v>1.0</v>
      </c>
      <c r="T6" t="n" s="0">
        <v>0.2</v>
      </c>
      <c r="U6" t="n" s="0">
        <v>3309.0</v>
      </c>
      <c r="V6" t="n" s="0">
        <v>1890.0</v>
      </c>
      <c r="W6" t="n" s="0">
        <v>0.57116953762466</v>
      </c>
      <c r="X6" t="n" s="0">
        <v>1655.0</v>
      </c>
      <c r="Y6" t="n" s="0">
        <v>540.0</v>
      </c>
      <c r="Z6" t="n" s="0">
        <v>0.326283987915408</v>
      </c>
      <c r="AA6" t="s" s="0">
        <v>136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0.435134481716531</v>
      </c>
      <c r="AG6" t="n" s="0">
        <v>0.725</v>
      </c>
      <c r="AH6" t="n" s="0">
        <v>0.98</v>
      </c>
      <c r="AI6" t="n" s="0">
        <v>0.4264317920822</v>
      </c>
      <c r="AJ6" t="s" s="0">
        <v>152</v>
      </c>
      <c r="AK6" t="s" s="0">
        <v>98</v>
      </c>
      <c r="AL6" t="s" s="0">
        <v>91</v>
      </c>
    </row>
    <row r="7">
      <c r="A7" t="s" s="0">
        <v>153</v>
      </c>
      <c r="B7" t="s" s="0">
        <v>154</v>
      </c>
      <c r="C7" t="s" s="0">
        <v>133</v>
      </c>
      <c r="D7" t="s" s="0">
        <v>155</v>
      </c>
      <c r="E7" t="s" s="0">
        <v>97</v>
      </c>
      <c r="F7" t="s" s="0">
        <v>96</v>
      </c>
      <c r="G7" t="s" s="0">
        <v>96</v>
      </c>
      <c r="H7" t="s" s="0">
        <v>93</v>
      </c>
      <c r="I7" t="s" s="0">
        <v>156</v>
      </c>
      <c r="J7" t="n" s="0">
        <v>38.0</v>
      </c>
      <c r="K7" t="n" s="0">
        <v>15.0</v>
      </c>
      <c r="L7" t="n" s="0">
        <v>12.0</v>
      </c>
      <c r="M7" t="n" s="0">
        <v>0.8</v>
      </c>
      <c r="N7" t="n" s="0">
        <v>3.0</v>
      </c>
      <c r="O7" t="n" s="0">
        <v>2.0</v>
      </c>
      <c r="P7" t="n" s="0">
        <v>2.0</v>
      </c>
      <c r="Q7" t="n" s="0">
        <v>1.0</v>
      </c>
      <c r="R7" t="n" s="0">
        <v>2.0</v>
      </c>
      <c r="S7" t="n" s="0">
        <v>0.0</v>
      </c>
      <c r="T7" t="n" s="0">
        <v>0.0</v>
      </c>
      <c r="U7" t="n" s="0">
        <v>1420.0</v>
      </c>
      <c r="V7" t="n" s="0">
        <v>912.0</v>
      </c>
      <c r="W7" t="n" s="0">
        <v>0.642253521126761</v>
      </c>
      <c r="X7" t="n" s="0">
        <v>710.0</v>
      </c>
      <c r="Y7" t="n" s="0">
        <v>583.0</v>
      </c>
      <c r="Z7" t="n" s="0">
        <v>0.82112676056338</v>
      </c>
      <c r="AA7" t="s" s="0">
        <v>136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0.616901408450704</v>
      </c>
      <c r="AG7" t="n" s="0">
        <v>1.0</v>
      </c>
      <c r="AH7" t="n" s="0">
        <v>1.0</v>
      </c>
      <c r="AI7" t="n" s="0">
        <v>0.616901408450704</v>
      </c>
      <c r="AJ7" t="s" s="0">
        <v>157</v>
      </c>
      <c r="AK7" t="s" s="0">
        <v>98</v>
      </c>
      <c r="AL7" t="s" s="0">
        <v>91</v>
      </c>
    </row>
    <row r="8">
      <c r="A8" t="s" s="0">
        <v>158</v>
      </c>
      <c r="B8" t="s" s="0">
        <v>159</v>
      </c>
      <c r="C8" t="s" s="0">
        <v>139</v>
      </c>
      <c r="D8" t="s" s="0">
        <v>160</v>
      </c>
      <c r="E8" t="s" s="0">
        <v>97</v>
      </c>
      <c r="F8" t="s" s="0">
        <v>96</v>
      </c>
      <c r="G8" t="s" s="0">
        <v>96</v>
      </c>
      <c r="H8" t="s" s="0">
        <v>93</v>
      </c>
      <c r="I8" t="s" s="0">
        <v>135</v>
      </c>
      <c r="J8" t="n" s="0">
        <v>95.0</v>
      </c>
      <c r="K8" t="n" s="0">
        <v>61.0</v>
      </c>
      <c r="L8" t="n" s="0">
        <v>53.0</v>
      </c>
      <c r="M8" t="n" s="0">
        <v>0.868852459016393</v>
      </c>
      <c r="N8" t="n" s="0">
        <v>5.0</v>
      </c>
      <c r="O8" t="n" s="0">
        <v>5.0</v>
      </c>
      <c r="P8" t="n" s="0">
        <v>4.0</v>
      </c>
      <c r="Q8" t="n" s="0">
        <v>0.8</v>
      </c>
      <c r="R8" t="n" s="0">
        <v>5.0</v>
      </c>
      <c r="S8" t="n" s="0">
        <v>0.0</v>
      </c>
      <c r="T8" t="n" s="0">
        <v>0.0</v>
      </c>
      <c r="U8" t="n" s="0">
        <v>2972.0</v>
      </c>
      <c r="V8" t="n" s="0">
        <v>2017.0</v>
      </c>
      <c r="W8" t="n" s="0">
        <v>0.678667563930013</v>
      </c>
      <c r="X8" t="n" s="0">
        <v>1486.0</v>
      </c>
      <c r="Y8" t="n" s="0">
        <v>430.0</v>
      </c>
      <c r="Z8" t="n" s="0">
        <v>0.289367429340511</v>
      </c>
      <c r="AA8" t="s" s="0">
        <v>136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0.605237517375284</v>
      </c>
      <c r="AG8" t="n" s="0">
        <v>1.0</v>
      </c>
      <c r="AH8" t="n" s="0">
        <v>1.0</v>
      </c>
      <c r="AI8" t="n" s="0">
        <v>0.605237517375284</v>
      </c>
      <c r="AJ8" t="s" s="0">
        <v>161</v>
      </c>
      <c r="AK8" t="s" s="0">
        <v>98</v>
      </c>
      <c r="AL8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1.1954199E8</v>
      </c>
      <c r="G2" t="n" s="0">
        <v>0.0</v>
      </c>
      <c r="H2" t="n" s="0">
        <v>0.0</v>
      </c>
      <c r="I2" t="n" s="0">
        <v>5.44006496E8</v>
      </c>
      <c r="J2" t="n" s="0">
        <v>0.0</v>
      </c>
      <c r="K2" t="n" s="0">
        <v>0.0</v>
      </c>
      <c r="L2" t="n" s="0">
        <v>6000.0</v>
      </c>
      <c r="M2" t="n" s="0">
        <v>0.0</v>
      </c>
      <c r="N2" t="n" s="0">
        <v>0.0</v>
      </c>
      <c r="O2" t="n" s="0">
        <v>8.94067131531501E8</v>
      </c>
      <c r="P2" t="n" s="0">
        <v>1.3813307945946E9</v>
      </c>
      <c r="Q2" t="n" s="0">
        <v>-0.352749439142204</v>
      </c>
      <c r="R2" t="n" s="0">
        <v>19451.0</v>
      </c>
      <c r="S2" t="n" s="0">
        <v>9969.0</v>
      </c>
      <c r="T2" t="n" s="0">
        <v>0.512518636573955</v>
      </c>
      <c r="U2" t="n" s="0">
        <v>18561.0</v>
      </c>
      <c r="V2" t="n" s="0">
        <v>-0.462906093421691</v>
      </c>
      <c r="W2" t="n" s="0">
        <v>9725.5</v>
      </c>
      <c r="X2" t="n" s="0">
        <v>2244.0</v>
      </c>
      <c r="Y2" t="n" s="0">
        <v>0.115366819186674</v>
      </c>
      <c r="Z2" t="n" s="0">
        <v>2080.0</v>
      </c>
      <c r="AA2" t="n" s="0">
        <v>0.0788461538461538</v>
      </c>
      <c r="AB2" t="n" s="0">
        <v>300.0</v>
      </c>
      <c r="AC2" t="n" s="0">
        <v>480.0</v>
      </c>
      <c r="AD2" t="n" s="0">
        <v>-0.375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