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<sst xmlns="http://schemas.openxmlformats.org/spreadsheetml/2006/main" count="3438" uniqueCount="167">
  <si>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</si>
  <si>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</si>
  <si>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</si>
  <si>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</si>
  <si>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</si>
  <si>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</si>
  <si>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</si>
  <si>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</si>
  <si>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</si>
  <si>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</si>
  <si>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</si>
  <si>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</si>
  <si>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</si>
  <si>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</si>
  <si>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</si>
  <si>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</si>
  <si>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</si>
  <si>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</si>
  <si>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</si>
  <si>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</si>
  <si>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</si>
  <si>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</si>
  <si>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</si>
  <si>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</si>
  <si>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</si>
  <si>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</si>
  <si>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</si>
  <si>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</si>
  <si>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</si>
  <si>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</si>
  <si>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</si>
  <si>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</si>
  <si>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</si>
  <si>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</si>
  <si>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</si>
  <si>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</si>
  <si>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</si>
  <si>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</si>
  <si>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</si>
  <si>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</si>
  <si>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</si>
  <si>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</si>
  <si>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</si>
  <si>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</si>
  <si>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</si>
  <si>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</si>
  <si>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</si>
  <si>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</si>
  <si>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</si>
  <si>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</si>
  <si>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</si>
  <si>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</si>
  <si>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</si>
  <si>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</si>
  <si>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</si>
  <si>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</si>
  <si>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</si>
  <si>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</si>
  <si>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</si>
  <si>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</si>
  <si>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</si>
  <si>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</si>
  <si>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</si>
  <si>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</si>
  <si>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</si>
  <si>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</si>
  <si>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</si>
  <si>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</si>
  <si>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</si>
  <si>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</si>
  <si>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</si>
  <si>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</si>
  <si>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</si>
  <si>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</si>
  <si>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</si>
  <si>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</si>
  <si>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</si>
  <si>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</si>
  <si>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</si>
  <si>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</si>
  <si>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</si>
  <si>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</si>
  <si>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</si>
  <si>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</si>
  <si>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</si>
  <si>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</si>
  <si>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</si>
  <si>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</si>
  <si>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</si>
  <si>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</si>
  <si>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</si>
  <si>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</si>
  <si>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</si>
  <si>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</si>
  <si>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</si>
  <si>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</si>
  <si>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</si>
  <si>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LOMBOK</t>
  </si>
  <si>
    <t>GLOBAL BIMA UTAMA,PT</t>
  </si>
  <si>
    <t>IM3GLOBAL BIMA UTAMA,PT</t>
  </si>
  <si>
    <t>D32020250852</t>
  </si>
  <si>
    <t>D32020250851</t>
  </si>
  <si>
    <t>EAST JAVA</t>
  </si>
  <si>
    <t>EASTERN EAST JAVA</t>
  </si>
  <si>
    <t>SIDOARJO</t>
  </si>
  <si>
    <t>GRAHA MANDIRI ABADI, PT</t>
  </si>
  <si>
    <t>IM3GRAHA MANDIRI ABADI, PT</t>
  </si>
  <si>
    <t>WESTERN EAST JAVA</t>
  </si>
  <si>
    <t>MADIUN</t>
  </si>
  <si>
    <t>D320250203</t>
  </si>
  <si>
    <t>D320250205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</si>
  <si>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</si>
  <si>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</si>
  <si>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</si>
  <si>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</si>
  <si>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</si>
  <si>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</si>
  <si>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</si>
  <si>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</si>
  <si>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</si>
  <si>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</si>
  <si>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</si>
  <si>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</si>
  <si>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</si>
  <si>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</si>
  <si>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</si>
  <si>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</si>
  <si>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</si>
  <si>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</si>
  <si>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</si>
  <si>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</si>
  <si>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</si>
  <si>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</si>
  <si>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</si>
  <si>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</si>
  <si>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</si>
  <si>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</si>
  <si>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</si>
  <si>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</si>
  <si>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</si>
  <si>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AM2308012063ID</t>
  </si>
  <si>
    <t>LUCKY TRI DAMAYANTI</t>
  </si>
  <si>
    <t>RSE</t>
  </si>
  <si>
    <t>MC-KRIAN BARAT</t>
  </si>
  <si>
    <t>URBAN JAVA</t>
  </si>
  <si>
    <t>0.2</t>
  </si>
  <si>
    <t>84157338</t>
  </si>
  <si>
    <t>AGUNG TRI YULIANTO</t>
  </si>
  <si>
    <t>CSE</t>
  </si>
  <si>
    <t>MC-KRIAN TIMUR</t>
  </si>
  <si>
    <t>D320250206</t>
  </si>
  <si>
    <t>76167450</t>
  </si>
  <si>
    <t>HERLINA RATNANINGSIH</t>
  </si>
  <si>
    <t>MC-SIDOARJO SELATAN</t>
  </si>
  <si>
    <t>D320250204</t>
  </si>
  <si>
    <t>86146765</t>
  </si>
  <si>
    <t>ABRAHAM HENYZAR</t>
  </si>
  <si>
    <t>MC-SIDOARJO UTARA</t>
  </si>
  <si>
    <t>AM230801140IM3</t>
  </si>
  <si>
    <t>MOHAMAD RIZAL TAUFIQI</t>
  </si>
  <si>
    <t>MC-PACITAN</t>
  </si>
  <si>
    <t>RURAL JAVA</t>
  </si>
  <si>
    <t>D320250202</t>
  </si>
  <si>
    <t>AM2309015713ID</t>
  </si>
  <si>
    <t>FIKRI HILYA PRASETYO</t>
  </si>
  <si>
    <t>MC-PONOROGO</t>
  </si>
  <si>
    <t>D320250201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</si>
</sst>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SIDOARJO</v>
      </c>
      <c r="E3" s="5" t="str">
        <f>IF(RAW!E2="","",RAW!E2)</f>
        <v>GRAHA MANDIRI ABADI, PT</v>
      </c>
      <c r="F3" s="14" t="n">
        <f>IF(RAW!F2="","",RAW!F2)</f>
        <v>2.0120497E8</v>
      </c>
      <c r="G3" s="14" t="n">
        <f>IF(RAW!G2="","",RAW!G2)</f>
        <v>9.5505334E7</v>
      </c>
      <c r="H3" s="15" t="n">
        <f>IF(RAW!H2="","",RAW!H2)</f>
        <v>1.10674065597216</v>
      </c>
      <c r="I3" s="14" t="n">
        <f>IF(RAW!I2="","",RAW!I2)</f>
        <v>2.064644309E9</v>
      </c>
      <c r="J3" s="14" t="n">
        <f>IF(RAW!J2="","",RAW!J2)</f>
        <v>1.653847825E9</v>
      </c>
      <c r="K3" s="15" t="n">
        <f>IF(RAW!K2="","",RAW!K2)</f>
        <v>0.248388320733197</v>
      </c>
      <c r="L3" s="14" t="n">
        <f>IF(RAW!L2="","",RAW!L2)</f>
        <v>5.30843345E8</v>
      </c>
      <c r="M3" s="14" t="n">
        <f>IF(RAW!M2="","",RAW!M2)</f>
        <v>2.0929366E9</v>
      </c>
      <c r="N3" s="15" t="n">
        <f>IF(RAW!N2="","",RAW!N2)</f>
        <v>-0.746364345198034</v>
      </c>
      <c r="O3" s="16" t="n">
        <f>IF(RAW!O2="","",RAW!O2)</f>
        <v>4.35309948198196E9</v>
      </c>
      <c r="P3" s="16" t="n">
        <f>IF(RAW!P2="","",RAW!P2)</f>
        <v>4.21184322612611E9</v>
      </c>
      <c r="Q3" s="15" t="n">
        <f>IF(RAW!Q2="","",RAW!Q2)</f>
        <v>0.033537871253049</v>
      </c>
      <c r="R3" s="16" t="n">
        <f>IF(RAW!R2="","",RAW!R2)</f>
        <v>29300.0</v>
      </c>
      <c r="S3" s="16" t="n">
        <f>IF(RAW!S2="","",RAW!S2)</f>
        <v>16483.0</v>
      </c>
      <c r="T3" s="17" t="n">
        <f>IF(RAW!T2="","",RAW!T2)</f>
        <v>0.562559726962457</v>
      </c>
      <c r="U3" s="16" t="n">
        <f>IF(RAW!U2="","",RAW!U2)</f>
        <v>15181.0</v>
      </c>
      <c r="V3" s="15" t="n">
        <f>IF(RAW!V2="","",RAW!V2)</f>
        <v>0.0857651011132336</v>
      </c>
      <c r="W3" s="16" t="n">
        <f>IF(RAW!W2="","",RAW!W2)</f>
        <v>14650.0</v>
      </c>
      <c r="X3" s="16" t="n">
        <f>IF(RAW!X2="","",RAW!X2)</f>
        <v>3672.0</v>
      </c>
      <c r="Y3" s="17" t="n">
        <f>IF(RAW!Y2="","",RAW!Y2)</f>
        <v>0.125324232081911</v>
      </c>
      <c r="Z3" s="16" t="n">
        <f>IF(RAW!Z2="","",RAW!Z2)</f>
        <v>2261.0</v>
      </c>
      <c r="AA3" s="15" t="n">
        <f>IF(RAW!AA2="","",RAW!AA2)</f>
        <v>0.62406015037594</v>
      </c>
      <c r="AB3" s="16" t="n">
        <f>IF(RAW!AB2="","",RAW!AB2)</f>
        <v>2579.0</v>
      </c>
      <c r="AC3" s="16" t="n">
        <f>IF(RAW!AC2="","",RAW!AC2)</f>
        <v>1869.0</v>
      </c>
      <c r="AD3" s="15" t="n">
        <f>IF(RAW!AD2="","",RAW!AD2)</f>
        <v>0.37988228999465</v>
      </c>
      <c r="AE3" s="5" t="str">
        <f>IF(RAW!AE2="","",RAW!AE2)</f>
        <v>IM3</v>
      </c>
      <c r="AF3" s="5" t="str">
        <f>IF(RAW!AF2="","",RAW!AF2)</f>
        <v>IM3GRAHA MANDIRI ABADI,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MADIUN</v>
      </c>
      <c r="E4" s="5" t="str">
        <f>IF(RAW!E3="","",RAW!E3)</f>
        <v>GRAHA MANDIRI ABADI, PT</v>
      </c>
      <c r="F4" s="14" t="n">
        <f>IF(RAW!F3="","",RAW!F3)</f>
        <v>9.497178E7</v>
      </c>
      <c r="G4" s="14" t="n">
        <f>IF(RAW!G3="","",RAW!G3)</f>
        <v>2.0917E7</v>
      </c>
      <c r="H4" s="15" t="n">
        <f>IF(RAW!H3="","",RAW!H3)</f>
        <v>3.54041114882631</v>
      </c>
      <c r="I4" s="14" t="n">
        <f>IF(RAW!I3="","",RAW!I3)</f>
        <v>1.6203332E9</v>
      </c>
      <c r="J4" s="14" t="n">
        <f>IF(RAW!J3="","",RAW!J3)</f>
        <v>8.6074765E8</v>
      </c>
      <c r="K4" s="15" t="n">
        <f>IF(RAW!K3="","",RAW!K3)</f>
        <v>0.882471825511228</v>
      </c>
      <c r="L4" s="14" t="n">
        <f>IF(RAW!L3="","",RAW!L3)</f>
        <v>3.258302E8</v>
      </c>
      <c r="M4" s="14" t="n">
        <f>IF(RAW!M3="","",RAW!M3)</f>
        <v>8.0578965E8</v>
      </c>
      <c r="N4" s="15" t="n">
        <f>IF(RAW!N3="","",RAW!N3)</f>
        <v>-0.59563863844615</v>
      </c>
      <c r="O4" s="16" t="n">
        <f>IF(RAW!O3="","",RAW!O3)</f>
        <v>2.69692278288287E9</v>
      </c>
      <c r="P4" s="16" t="n">
        <f>IF(RAW!P3="","",RAW!P3)</f>
        <v>1.98970061711712E9</v>
      </c>
      <c r="Q4" s="15" t="n">
        <f>IF(RAW!Q3="","",RAW!Q3)</f>
        <v>0.355441496917485</v>
      </c>
      <c r="R4" s="16" t="n">
        <f>IF(RAW!R3="","",RAW!R3)</f>
        <v>5848.0</v>
      </c>
      <c r="S4" s="16" t="n">
        <f>IF(RAW!S3="","",RAW!S3)</f>
        <v>3674.0</v>
      </c>
      <c r="T4" s="17" t="n">
        <f>IF(RAW!T3="","",RAW!T3)</f>
        <v>0.628248974008208</v>
      </c>
      <c r="U4" s="16" t="n">
        <f>IF(RAW!U3="","",RAW!U3)</f>
        <v>4488.0</v>
      </c>
      <c r="V4" s="15" t="n">
        <f>IF(RAW!V3="","",RAW!V3)</f>
        <v>-0.181372549019608</v>
      </c>
      <c r="W4" s="16" t="n">
        <f>IF(RAW!W3="","",RAW!W3)</f>
        <v>2924.0</v>
      </c>
      <c r="X4" s="16" t="n">
        <f>IF(RAW!X3="","",RAW!X3)</f>
        <v>755.0</v>
      </c>
      <c r="Y4" s="17" t="n">
        <f>IF(RAW!Y3="","",RAW!Y3)</f>
        <v>0.129103967168263</v>
      </c>
      <c r="Z4" s="16" t="n">
        <f>IF(RAW!Z3="","",RAW!Z3)</f>
        <v>357.0</v>
      </c>
      <c r="AA4" s="15" t="n">
        <f>IF(RAW!AA3="","",RAW!AA3)</f>
        <v>1.11484593837535</v>
      </c>
      <c r="AB4" s="16" t="n">
        <f>IF(RAW!AB3="","",RAW!AB3)</f>
        <v>499.0</v>
      </c>
      <c r="AC4" s="16" t="n">
        <f>IF(RAW!AC3="","",RAW!AC3)</f>
        <v>263.0</v>
      </c>
      <c r="AD4" s="15" t="n">
        <f>IF(RAW!AD3="","",RAW!AD3)</f>
        <v>0.897338403041825</v>
      </c>
      <c r="AE4" s="5" t="str">
        <f>IF(RAW!AE3="","",RAW!AE3)</f>
        <v>IM3</v>
      </c>
      <c r="AF4" s="5" t="str">
        <f>IF(RAW!AF3="","",RAW!AF3)</f>
        <v>IM3GRAHA MANDIRI ABADI,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MADIUN</v>
      </c>
      <c r="D13" s="5" t="str">
        <f>IF(PERFMPX!D2="","",PERFMPX!D2)</f>
        <v>D320250203</v>
      </c>
      <c r="E13" s="5" t="str">
        <f>IF(PERFMPX!E2="","",PERFMPX!E2)</f>
        <v>GRAHA MANDIRI ABADI, PT</v>
      </c>
      <c r="F13" s="5" t="str">
        <f>IF(PERFMPX!F2="","",PERFMPX!F2)</f>
        <v>IM3</v>
      </c>
      <c r="G13" s="21" t="n">
        <f>IF(PERFMPX!G2="","",PERFMPX!G2)</f>
        <v>2.76249795091279E9</v>
      </c>
      <c r="H13" s="21" t="n">
        <f>IF(PERFMPX!H2="","",PERFMPX!H2)</f>
        <v>2.60590582252252E9</v>
      </c>
      <c r="I13" s="22" t="n">
        <f>IF(PERFMPX!I2="","",PERFMPX!I2)</f>
        <v>0.943315024599917</v>
      </c>
      <c r="J13" s="21" t="n">
        <f>IF(PERFMPX!J2="","",PERFMPX!J2)</f>
        <v>1.6197767036036E9</v>
      </c>
      <c r="K13" s="22" t="n">
        <f>IF(PERFMPX!K2="","",PERFMPX!K2)</f>
        <v>0.608805594453253</v>
      </c>
      <c r="L13" s="21" t="n">
        <f>IF(PERFMPX!L2="","",PERFMPX!L2)</f>
        <v>5848.0</v>
      </c>
      <c r="M13" s="21" t="n">
        <f>IF(PERFMPX!M2="","",PERFMPX!M2)</f>
        <v>3674.0</v>
      </c>
      <c r="N13" s="22" t="n">
        <f>IF(PERFMPX!N2="","",PERFMPX!N2)</f>
        <v>0.628248974008208</v>
      </c>
      <c r="O13" s="21" t="n">
        <f>IF(PERFMPX!O2="","",PERFMPX!O2)</f>
        <v>4488.0</v>
      </c>
      <c r="P13" s="22" t="n">
        <f>IF(PERFMPX!P2="","",PERFMPX!P2)</f>
        <v>-0.181372549019608</v>
      </c>
      <c r="Q13" s="22" t="n">
        <f>IF(PERFMPX!Q2="","",PERFMPX!Q2)</f>
        <v>0.785781999304062</v>
      </c>
      <c r="R13" s="22" t="n">
        <f>IF(PERFMPX!R2="","",PERFMPX!R2)</f>
        <v>0.785781999304062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SIDOARJO</v>
      </c>
      <c r="D14" s="5" t="str">
        <f>IF(PERFMPX!D3="","",PERFMPX!D3)</f>
        <v>D320250203</v>
      </c>
      <c r="E14" s="5" t="str">
        <f>IF(PERFMPX!E3="","",PERFMPX!E3)</f>
        <v>GRAHA MANDIRI ABADI, PT</v>
      </c>
      <c r="F14" s="5" t="str">
        <f>IF(PERFMPX!F3="","",PERFMPX!F3)</f>
        <v>IM3</v>
      </c>
      <c r="G14" s="21" t="n">
        <f>IF(PERFMPX!G3="","",PERFMPX!G3)</f>
        <v>4.75199012998418E9</v>
      </c>
      <c r="H14" s="21" t="n">
        <f>IF(PERFMPX!H3="","",PERFMPX!H3)</f>
        <v>2.41369914504504E9</v>
      </c>
      <c r="I14" s="22" t="n">
        <f>IF(PERFMPX!I3="","",PERFMPX!I3)</f>
        <v>0.50793437676039</v>
      </c>
      <c r="J14" s="21" t="n">
        <f>IF(PERFMPX!J3="","",PERFMPX!J3)</f>
        <v>3.48562746936937E9</v>
      </c>
      <c r="K14" s="22" t="n">
        <f>IF(PERFMPX!K3="","",PERFMPX!K3)</f>
        <v>-0.307528080308096</v>
      </c>
      <c r="L14" s="21" t="n">
        <f>IF(PERFMPX!L3="","",PERFMPX!L3)</f>
        <v>29300.0</v>
      </c>
      <c r="M14" s="21" t="n">
        <f>IF(PERFMPX!M3="","",PERFMPX!M3)</f>
        <v>16483.0</v>
      </c>
      <c r="N14" s="22" t="n">
        <f>IF(PERFMPX!N3="","",PERFMPX!N3)</f>
        <v>0.562559726962457</v>
      </c>
      <c r="O14" s="21" t="n">
        <f>IF(PERFMPX!O3="","",PERFMPX!O3)</f>
        <v>15181.0</v>
      </c>
      <c r="P14" s="22" t="n">
        <f>IF(PERFMPX!P3="","",PERFMPX!P3)</f>
        <v>0.0857651011132337</v>
      </c>
      <c r="Q14" s="22" t="n">
        <f>IF(PERFMPX!Q3="","",PERFMPX!Q3)</f>
        <v>0.535247051861424</v>
      </c>
      <c r="R14" s="22" t="n">
        <f>IF(PERFMPX!R3="","",PERFMPX!R3)</f>
        <v>0.535247051861424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D320250205</v>
      </c>
      <c r="D21" s="5" t="str">
        <f>IF(MPX_FUNDAMENTAL!D2="","",MPX_FUNDAMENTAL!D2)</f>
        <v>SIDOARJO</v>
      </c>
      <c r="E21" s="5" t="str">
        <f>IF(MPX_FUNDAMENTAL!E2="","",MPX_FUNDAMENTAL!E2)</f>
        <v>GRAHA MANDIRI ABADI, PT</v>
      </c>
      <c r="F21" s="5" t="str">
        <f>IF(MPX_FUNDAMENTAL!F2="","",MPX_FUNDAMENTAL!F2)</f>
        <v>IM3</v>
      </c>
      <c r="G21" s="21" t="n">
        <f>IF(MPX_FUNDAMENTAL!G2="","",MPX_FUNDAMENTAL!G2)</f>
        <v>4.35309948198196E9</v>
      </c>
      <c r="H21" s="21" t="n">
        <f>IF(MPX_FUNDAMENTAL!H2="","",MPX_FUNDAMENTAL!H2)</f>
        <v>4.21184322612611E9</v>
      </c>
      <c r="I21" s="23" t="n">
        <f>IF(MPX_FUNDAMENTAL!I2="","",MPX_FUNDAMENTAL!I2)</f>
        <v>0.0335378712530505</v>
      </c>
      <c r="J21" s="21" t="n">
        <f>IF(MPX_FUNDAMENTAL!J2="","",MPX_FUNDAMENTAL!J2)</f>
        <v>5.82769421943243E9</v>
      </c>
      <c r="K21" s="21" t="n">
        <f>IF(MPX_FUNDAMENTAL!K2="","",MPX_FUNDAMENTAL!K2)</f>
        <v>5.38681733894595E9</v>
      </c>
      <c r="L21" s="21" t="n">
        <f>IF(MPX_FUNDAMENTAL!L2="","",MPX_FUNDAMENTAL!L2)</f>
        <v>2.0616413726036E9</v>
      </c>
      <c r="M21" s="21" t="n">
        <f>IF(MPX_FUNDAMENTAL!M2="","",MPX_FUNDAMENTAL!M2)</f>
        <v>3.55468365821622E9</v>
      </c>
      <c r="N21" s="23" t="n">
        <f>IF(MPX_FUNDAMENTAL!N2="","",MPX_FUNDAMENTAL!N2)</f>
        <v>0.0818436662589246</v>
      </c>
      <c r="O21" s="22" t="n">
        <f>IF(MPX_FUNDAMENTAL!O2="","",MPX_FUNDAMENTAL!O2)</f>
        <v>0.746967723094764</v>
      </c>
      <c r="P21" s="21" t="n">
        <f>IF(MPX_FUNDAMENTAL!P2="","",MPX_FUNDAMENTAL!P2)</f>
        <v>4.25078982855908E8</v>
      </c>
      <c r="Q21" s="21" t="n">
        <f>IF(MPX_FUNDAMENTAL!Q2="","",MPX_FUNDAMENTAL!Q2)</f>
        <v>3.03709642261302E8</v>
      </c>
      <c r="R21" s="23" t="n">
        <f>IF(MPX_FUNDAMENTAL!R2="","",MPX_FUNDAMENTAL!R2)</f>
        <v>0.399622941474422</v>
      </c>
      <c r="S21" s="21" t="n">
        <f>IF(MPX_FUNDAMENTAL!S2="","",MPX_FUNDAMENTAL!S2)</f>
        <v>5177203.6036036</v>
      </c>
      <c r="T21" s="24" t="n">
        <f>IF(MPX_FUNDAMENTAL!T2="","",MPX_FUNDAMENTAL!T2)</f>
        <v>6.16149567567568E7</v>
      </c>
      <c r="U21" s="23" t="n">
        <f>IF(MPX_FUNDAMENTAL!U2="","",MPX_FUNDAMENTAL!U2)</f>
        <v>-0.915974888629036</v>
      </c>
      <c r="V21" s="5" t="n">
        <f>IF(MPX_FUNDAMENTAL!V2="","",MPX_FUNDAMENTAL!V2)</f>
        <v>278.0</v>
      </c>
      <c r="W21" s="5" t="n">
        <f>IF(MPX_FUNDAMENTAL!W2="","",MPX_FUNDAMENTAL!W2)</f>
        <v>196.0</v>
      </c>
      <c r="X21" s="23" t="n">
        <f>IF(MPX_FUNDAMENTAL!X2="","",MPX_FUNDAMENTAL!X2)</f>
        <v>0.418367346938775</v>
      </c>
      <c r="Y21" s="5" t="n">
        <f>IF(MPX_FUNDAMENTAL!Y2="","",MPX_FUNDAMENTAL!Y2)</f>
        <v>26.0</v>
      </c>
      <c r="Z21" s="5" t="n">
        <f>IF(MPX_FUNDAMENTAL!Z2="","",MPX_FUNDAMENTAL!Z2)</f>
        <v>34.0</v>
      </c>
      <c r="AA21" s="22" t="n">
        <f>IF(MPX_FUNDAMENTAL!AA2="","",MPX_FUNDAMENTAL!AA2)</f>
        <v>-0.235294117647059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D320250205</v>
      </c>
      <c r="D22" s="5" t="str">
        <f>IF(MPX_FUNDAMENTAL!D3="","",MPX_FUNDAMENTAL!D3)</f>
        <v>MADIUN</v>
      </c>
      <c r="E22" s="5" t="str">
        <f>IF(MPX_FUNDAMENTAL!E3="","",MPX_FUNDAMENTAL!E3)</f>
        <v>GRAHA MANDIRI ABADI, PT</v>
      </c>
      <c r="F22" s="5" t="str">
        <f>IF(MPX_FUNDAMENTAL!F3="","",MPX_FUNDAMENTAL!F3)</f>
        <v>IM3</v>
      </c>
      <c r="G22" s="21" t="n">
        <f>IF(MPX_FUNDAMENTAL!G3="","",MPX_FUNDAMENTAL!G3)</f>
        <v>2.69692278288287E9</v>
      </c>
      <c r="H22" s="21" t="n">
        <f>IF(MPX_FUNDAMENTAL!H3="","",MPX_FUNDAMENTAL!H3)</f>
        <v>1.98970061711712E9</v>
      </c>
      <c r="I22" s="22" t="n">
        <f>IF(MPX_FUNDAMENTAL!I3="","",MPX_FUNDAMENTAL!I3)</f>
        <v>0.355441496917484</v>
      </c>
      <c r="J22" s="21" t="n">
        <f>IF(MPX_FUNDAMENTAL!J3="","",MPX_FUNDAMENTAL!J3)</f>
        <v>9.56189393558559E8</v>
      </c>
      <c r="K22" s="21" t="n">
        <f>IF(MPX_FUNDAMENTAL!K3="","",MPX_FUNDAMENTAL!K3)</f>
        <v>9.19284106153153E8</v>
      </c>
      <c r="L22" s="21" t="n">
        <f>IF(MPX_FUNDAMENTAL!L3="","",MPX_FUNDAMENTAL!L3)</f>
        <v>4.27376700738739E8</v>
      </c>
      <c r="M22" s="21" t="n">
        <f>IF(MPX_FUNDAMENTAL!M3="","",MPX_FUNDAMENTAL!M3)</f>
        <v>4.87550794342342E8</v>
      </c>
      <c r="N22" s="23" t="n">
        <f>IF(MPX_FUNDAMENTAL!N3="","",MPX_FUNDAMENTAL!N3)</f>
        <v>0.040145682013192</v>
      </c>
      <c r="O22" s="22" t="n">
        <f>IF(MPX_FUNDAMENTAL!O3="","",MPX_FUNDAMENTAL!O3)</f>
        <v>2.82049016758698</v>
      </c>
      <c r="P22" s="21" t="n">
        <f>IF(MPX_FUNDAMENTAL!P3="","",MPX_FUNDAMENTAL!P3)</f>
        <v>7.44623860360409E7</v>
      </c>
      <c r="Q22" s="21" t="n">
        <f>IF(MPX_FUNDAMENTAL!Q3="","",MPX_FUNDAMENTAL!Q3)</f>
        <v>7.72822741531583E7</v>
      </c>
      <c r="R22" s="22" t="n">
        <f>IF(MPX_FUNDAMENTAL!R3="","",MPX_FUNDAMENTAL!R3)</f>
        <v>-0.0364881617164751</v>
      </c>
      <c r="S22" s="21" t="n">
        <f>IF(MPX_FUNDAMENTAL!S3="","",MPX_FUNDAMENTAL!S3)</f>
        <v>1737985.58558559</v>
      </c>
      <c r="T22" s="24" t="n">
        <f>IF(MPX_FUNDAMENTAL!T3="","",MPX_FUNDAMENTAL!T3)</f>
        <v>495911.711711712</v>
      </c>
      <c r="U22" s="5" t="n">
        <f>IF(MPX_FUNDAMENTAL!U3="","",MPX_FUNDAMENTAL!U3)</f>
        <v>2.50462702239211</v>
      </c>
      <c r="V22" s="5" t="n">
        <f>IF(MPX_FUNDAMENTAL!V3="","",MPX_FUNDAMENTAL!V3)</f>
        <v>63.0</v>
      </c>
      <c r="W22" s="5" t="n">
        <f>IF(MPX_FUNDAMENTAL!W3="","",MPX_FUNDAMENTAL!W3)</f>
        <v>54.0</v>
      </c>
      <c r="X22" s="22" t="n">
        <f>IF(MPX_FUNDAMENTAL!X3="","",MPX_FUNDAMENTAL!X3)</f>
        <v>0.166666666666667</v>
      </c>
      <c r="Y22" s="5" t="n">
        <f>IF(MPX_FUNDAMENTAL!Y3="","",MPX_FUNDAMENTAL!Y3)</f>
        <v>34.0</v>
      </c>
      <c r="Z22" s="5" t="n">
        <f>IF(MPX_FUNDAMENTAL!Z3="","",MPX_FUNDAMENTAL!Z3)</f>
        <v>28.0</v>
      </c>
      <c r="AA22" s="22" t="n">
        <f>IF(MPX_FUNDAMENTAL!AA3="","",MPX_FUNDAMENTAL!AA3)</f>
        <v>0.214285714285714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102</v>
      </c>
      <c r="B2" t="s" s="0">
        <v>107</v>
      </c>
      <c r="C2" t="s" s="0">
        <v>108</v>
      </c>
      <c r="D2" t="s" s="0">
        <v>109</v>
      </c>
      <c r="E2" t="s" s="0">
        <v>105</v>
      </c>
      <c r="F2" t="s" s="0">
        <v>91</v>
      </c>
      <c r="G2" t="n" s="0">
        <v>2.76249795091279E9</v>
      </c>
      <c r="H2" t="n" s="0">
        <v>2.60590582252252E9</v>
      </c>
      <c r="I2" t="n" s="0">
        <v>0.943315024599917</v>
      </c>
      <c r="J2" t="n" s="0">
        <v>1.6197767036036E9</v>
      </c>
      <c r="K2" t="n" s="0">
        <v>0.608805594453253</v>
      </c>
      <c r="L2" t="n" s="0">
        <v>5848.0</v>
      </c>
      <c r="M2" t="n" s="0">
        <v>3674.0</v>
      </c>
      <c r="N2" t="n" s="0">
        <v>0.628248974008208</v>
      </c>
      <c r="O2" t="n" s="0">
        <v>4488.0</v>
      </c>
      <c r="P2" t="n" s="0">
        <v>-0.181372549019608</v>
      </c>
      <c r="Q2" t="n" s="0">
        <v>0.785781999304062</v>
      </c>
      <c r="R2" t="n" s="0">
        <v>0.785781999304062</v>
      </c>
    </row>
    <row r="3">
      <c r="A3" t="s" s="0">
        <v>102</v>
      </c>
      <c r="B3" t="s" s="0">
        <v>103</v>
      </c>
      <c r="C3" t="s" s="0">
        <v>104</v>
      </c>
      <c r="D3" t="s" s="0">
        <v>109</v>
      </c>
      <c r="E3" t="s" s="0">
        <v>105</v>
      </c>
      <c r="F3" t="s" s="0">
        <v>91</v>
      </c>
      <c r="G3" t="n" s="0">
        <v>4.75199012998418E9</v>
      </c>
      <c r="H3" t="n" s="0">
        <v>2.41369914504504E9</v>
      </c>
      <c r="I3" t="n" s="0">
        <v>0.50793437676039</v>
      </c>
      <c r="J3" t="n" s="0">
        <v>3.48562746936937E9</v>
      </c>
      <c r="K3" t="n" s="0">
        <v>-0.307528080308096</v>
      </c>
      <c r="L3" t="n" s="0">
        <v>29300.0</v>
      </c>
      <c r="M3" t="n" s="0">
        <v>16483.0</v>
      </c>
      <c r="N3" t="n" s="0">
        <v>0.562559726962457</v>
      </c>
      <c r="O3" t="n" s="0">
        <v>15181.0</v>
      </c>
      <c r="P3" t="n" s="0">
        <v>0.0857651011132337</v>
      </c>
      <c r="Q3" t="n" s="0">
        <v>0.535247051861424</v>
      </c>
      <c r="R3" t="n" s="0">
        <v>0.535247051861424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102</v>
      </c>
      <c r="B2" t="s" s="0">
        <v>103</v>
      </c>
      <c r="C2" t="s" s="0">
        <v>110</v>
      </c>
      <c r="D2" t="s" s="0">
        <v>104</v>
      </c>
      <c r="E2" t="s" s="0">
        <v>105</v>
      </c>
      <c r="F2" t="s" s="0">
        <v>91</v>
      </c>
      <c r="G2" t="n" s="0">
        <v>4.35309948198196E9</v>
      </c>
      <c r="H2" t="n" s="0">
        <v>4.21184322612611E9</v>
      </c>
      <c r="I2" t="n" s="0">
        <v>0.0335378712530505</v>
      </c>
      <c r="J2" t="n" s="0">
        <v>5.82769421943243E9</v>
      </c>
      <c r="K2" t="n" s="0">
        <v>5.38681733894595E9</v>
      </c>
      <c r="L2" t="n" s="0">
        <v>2.0616413726036E9</v>
      </c>
      <c r="M2" t="n" s="0">
        <v>3.55468365821622E9</v>
      </c>
      <c r="N2" t="n" s="0">
        <v>0.0818436662589246</v>
      </c>
      <c r="O2" t="n" s="0">
        <v>0.746967723094764</v>
      </c>
      <c r="P2" t="n" s="0">
        <v>4.25078982855908E8</v>
      </c>
      <c r="Q2" t="n" s="0">
        <v>3.03709642261302E8</v>
      </c>
      <c r="R2" t="n" s="0">
        <v>0.399622941474422</v>
      </c>
      <c r="S2" t="n" s="0">
        <v>5177203.6036036</v>
      </c>
      <c r="T2" t="n" s="0">
        <v>6.16149567567568E7</v>
      </c>
      <c r="U2" t="n" s="0">
        <v>-0.915974888629036</v>
      </c>
      <c r="V2" t="n" s="0">
        <v>278.0</v>
      </c>
      <c r="W2" t="n" s="0">
        <v>196.0</v>
      </c>
      <c r="X2" t="n" s="0">
        <v>0.418367346938775</v>
      </c>
      <c r="Y2" t="n" s="0">
        <v>26.0</v>
      </c>
      <c r="Z2" t="n" s="0">
        <v>34.0</v>
      </c>
      <c r="AA2" t="n" s="0">
        <v>-0.235294117647059</v>
      </c>
    </row>
    <row r="3">
      <c r="A3" t="s" s="0">
        <v>102</v>
      </c>
      <c r="B3" t="s" s="0">
        <v>107</v>
      </c>
      <c r="C3" t="s" s="0">
        <v>110</v>
      </c>
      <c r="D3" t="s" s="0">
        <v>108</v>
      </c>
      <c r="E3" t="s" s="0">
        <v>105</v>
      </c>
      <c r="F3" t="s" s="0">
        <v>91</v>
      </c>
      <c r="G3" t="n" s="0">
        <v>2.69692278288287E9</v>
      </c>
      <c r="H3" t="n" s="0">
        <v>1.98970061711712E9</v>
      </c>
      <c r="I3" t="n" s="0">
        <v>0.355441496917484</v>
      </c>
      <c r="J3" t="n" s="0">
        <v>9.56189393558559E8</v>
      </c>
      <c r="K3" t="n" s="0">
        <v>9.19284106153153E8</v>
      </c>
      <c r="L3" t="n" s="0">
        <v>4.27376700738739E8</v>
      </c>
      <c r="M3" t="n" s="0">
        <v>4.87550794342342E8</v>
      </c>
      <c r="N3" t="n" s="0">
        <v>0.040145682013192</v>
      </c>
      <c r="O3" t="n" s="0">
        <v>2.82049016758698</v>
      </c>
      <c r="P3" t="n" s="0">
        <v>7.44623860360409E7</v>
      </c>
      <c r="Q3" t="n" s="0">
        <v>7.72822741531583E7</v>
      </c>
      <c r="R3" t="n" s="0">
        <v>-0.0364881617164751</v>
      </c>
      <c r="S3" t="n" s="0">
        <v>1737985.58558559</v>
      </c>
      <c r="T3" t="n" s="0">
        <v>495911.711711712</v>
      </c>
      <c r="U3" t="n" s="0">
        <v>2.50462702239211</v>
      </c>
      <c r="V3" t="n" s="0">
        <v>63.0</v>
      </c>
      <c r="W3" t="n" s="0">
        <v>54.0</v>
      </c>
      <c r="X3" t="n" s="0">
        <v>0.166666666666667</v>
      </c>
      <c r="Y3" t="n" s="0">
        <v>34.0</v>
      </c>
      <c r="Z3" t="n" s="0">
        <v>28.0</v>
      </c>
      <c r="AA3" t="n" s="0">
        <v>0.214285714285714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7"/>
  <sheetViews>
    <sheetView workbookViewId="0"/>
  </sheetViews>
  <sheetFormatPr defaultRowHeight="15.0"/>
  <sheetData>
    <row r="1">
      <c r="A1" t="s" s="0">
        <v>111</v>
      </c>
      <c r="B1" t="s" s="0">
        <v>112</v>
      </c>
      <c r="C1" t="s" s="0">
        <v>113</v>
      </c>
      <c r="D1" t="s" s="0">
        <v>114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115</v>
      </c>
      <c r="J1" t="s" s="0">
        <v>14</v>
      </c>
      <c r="K1" t="s" s="0">
        <v>17</v>
      </c>
      <c r="L1" t="s" s="0">
        <v>116</v>
      </c>
      <c r="M1" t="s" s="0">
        <v>117</v>
      </c>
      <c r="N1" t="s" s="0">
        <v>118</v>
      </c>
      <c r="O1" t="s" s="0">
        <v>119</v>
      </c>
      <c r="P1" t="s" s="0">
        <v>120</v>
      </c>
      <c r="Q1" t="s" s="0">
        <v>121</v>
      </c>
      <c r="R1" t="s" s="0">
        <v>122</v>
      </c>
      <c r="S1" t="s" s="0">
        <v>123</v>
      </c>
      <c r="T1" t="s" s="0">
        <v>124</v>
      </c>
      <c r="U1" t="s" s="0">
        <v>125</v>
      </c>
      <c r="V1" t="s" s="0">
        <v>126</v>
      </c>
      <c r="W1" t="s" s="0">
        <v>127</v>
      </c>
      <c r="X1" t="s" s="0">
        <v>128</v>
      </c>
      <c r="Y1" t="s" s="0">
        <v>129</v>
      </c>
      <c r="Z1" t="s" s="0">
        <v>130</v>
      </c>
      <c r="AA1" t="s" s="0">
        <v>131</v>
      </c>
      <c r="AB1" t="s" s="0">
        <v>132</v>
      </c>
      <c r="AC1" t="s" s="0">
        <v>133</v>
      </c>
      <c r="AD1" t="s" s="0">
        <v>11</v>
      </c>
      <c r="AE1" t="s" s="0">
        <v>134</v>
      </c>
      <c r="AF1" t="s" s="0">
        <v>135</v>
      </c>
      <c r="AG1" t="s" s="0">
        <v>136</v>
      </c>
      <c r="AH1" t="s" s="0">
        <v>137</v>
      </c>
      <c r="AI1" t="s" s="0">
        <v>138</v>
      </c>
      <c r="AJ1" t="s" s="0">
        <v>139</v>
      </c>
      <c r="AK1" t="s" s="0">
        <v>4</v>
      </c>
      <c r="AL1" t="s" s="0">
        <v>5</v>
      </c>
    </row>
    <row r="2">
      <c r="A2" t="s" s="0">
        <v>140</v>
      </c>
      <c r="B2" t="s" s="0">
        <v>141</v>
      </c>
      <c r="C2" t="s" s="0">
        <v>142</v>
      </c>
      <c r="D2" t="s" s="0">
        <v>143</v>
      </c>
      <c r="E2" t="s" s="0">
        <v>104</v>
      </c>
      <c r="F2" t="s" s="0">
        <v>103</v>
      </c>
      <c r="G2" t="s" s="0">
        <v>102</v>
      </c>
      <c r="H2" t="s" s="0">
        <v>93</v>
      </c>
      <c r="I2" t="s" s="0">
        <v>144</v>
      </c>
      <c r="J2" t="n" s="0">
        <v>82.0</v>
      </c>
      <c r="K2" t="n" s="0">
        <v>49.0</v>
      </c>
      <c r="L2" t="n" s="0">
        <v>44.0</v>
      </c>
      <c r="M2" t="n" s="0">
        <v>0.897959183673469</v>
      </c>
      <c r="N2" t="n" s="0">
        <v>6.0</v>
      </c>
      <c r="O2" t="n" s="0">
        <v>5.0</v>
      </c>
      <c r="P2" t="n" s="0">
        <v>5.0</v>
      </c>
      <c r="Q2" t="n" s="0">
        <v>1.0</v>
      </c>
      <c r="R2" t="n" s="0">
        <v>5.0</v>
      </c>
      <c r="S2" t="n" s="0">
        <v>6.0</v>
      </c>
      <c r="T2" t="n" s="0">
        <v>1.6</v>
      </c>
      <c r="U2" t="n" s="0">
        <v>5123.0</v>
      </c>
      <c r="V2" t="n" s="0">
        <v>3023.0</v>
      </c>
      <c r="W2" t="n" s="0">
        <v>0.590083935194222</v>
      </c>
      <c r="X2" t="n" s="0">
        <v>2562.0</v>
      </c>
      <c r="Y2" t="n" s="0">
        <v>750.0</v>
      </c>
      <c r="Z2" t="n" s="0">
        <v>0.292740046838407</v>
      </c>
      <c r="AA2" t="s" s="0">
        <v>145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0.935625410812383</v>
      </c>
      <c r="AG2" t="n" s="0">
        <v>0.6625</v>
      </c>
      <c r="AH2" t="n" s="0">
        <v>0.98</v>
      </c>
      <c r="AI2" t="n" s="0">
        <v>0.916912902596135</v>
      </c>
      <c r="AJ2" t="s" s="0">
        <v>110</v>
      </c>
      <c r="AK2" t="s" s="0">
        <v>105</v>
      </c>
      <c r="AL2" t="s" s="0">
        <v>91</v>
      </c>
    </row>
    <row r="3">
      <c r="A3" t="s" s="0">
        <v>146</v>
      </c>
      <c r="B3" t="s" s="0">
        <v>147</v>
      </c>
      <c r="C3" t="s" s="0">
        <v>148</v>
      </c>
      <c r="D3" t="s" s="0">
        <v>149</v>
      </c>
      <c r="E3" t="s" s="0">
        <v>104</v>
      </c>
      <c r="F3" t="s" s="0">
        <v>103</v>
      </c>
      <c r="G3" t="s" s="0">
        <v>102</v>
      </c>
      <c r="H3" t="s" s="0">
        <v>93</v>
      </c>
      <c r="I3" t="s" s="0">
        <v>144</v>
      </c>
      <c r="J3" t="n" s="0">
        <v>103.0</v>
      </c>
      <c r="K3" t="n" s="0">
        <v>61.0</v>
      </c>
      <c r="L3" t="n" s="0">
        <v>60.0</v>
      </c>
      <c r="M3" t="n" s="0">
        <v>0.983606557377049</v>
      </c>
      <c r="N3" t="n" s="0">
        <v>7.0</v>
      </c>
      <c r="O3" t="n" s="0">
        <v>7.0</v>
      </c>
      <c r="P3" t="n" s="0">
        <v>7.0</v>
      </c>
      <c r="Q3" t="n" s="0">
        <v>1.3</v>
      </c>
      <c r="R3" t="n" s="0">
        <v>6.0</v>
      </c>
      <c r="S3" t="n" s="0">
        <v>7.0</v>
      </c>
      <c r="T3" t="n" s="0">
        <v>1.3</v>
      </c>
      <c r="U3" t="n" s="0">
        <v>6316.0</v>
      </c>
      <c r="V3" t="n" s="0">
        <v>4714.0</v>
      </c>
      <c r="W3" t="n" s="0">
        <v>0.746358454718176</v>
      </c>
      <c r="X3" t="n" s="0">
        <v>3158.0</v>
      </c>
      <c r="Y3" t="n" s="0">
        <v>955.0</v>
      </c>
      <c r="Z3" t="n" s="0">
        <v>0.302406586447118</v>
      </c>
      <c r="AA3" t="s" s="0">
        <v>145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1.01526469336268</v>
      </c>
      <c r="AG3" t="n" s="0">
        <v>0.83125</v>
      </c>
      <c r="AH3" t="n" s="0">
        <v>0.98</v>
      </c>
      <c r="AI3" t="n" s="0">
        <v>0.994959399495427</v>
      </c>
      <c r="AJ3" t="s" s="0">
        <v>150</v>
      </c>
      <c r="AK3" t="s" s="0">
        <v>105</v>
      </c>
      <c r="AL3" t="s" s="0">
        <v>91</v>
      </c>
    </row>
    <row r="4">
      <c r="A4" t="s" s="0">
        <v>151</v>
      </c>
      <c r="B4" t="s" s="0">
        <v>152</v>
      </c>
      <c r="C4" t="s" s="0">
        <v>148</v>
      </c>
      <c r="D4" t="s" s="0">
        <v>153</v>
      </c>
      <c r="E4" t="s" s="0">
        <v>104</v>
      </c>
      <c r="F4" t="s" s="0">
        <v>103</v>
      </c>
      <c r="G4" t="s" s="0">
        <v>102</v>
      </c>
      <c r="H4" t="s" s="0">
        <v>93</v>
      </c>
      <c r="I4" t="s" s="0">
        <v>144</v>
      </c>
      <c r="J4" t="n" s="0">
        <v>119.0</v>
      </c>
      <c r="K4" t="n" s="0">
        <v>75.0</v>
      </c>
      <c r="L4" t="n" s="0">
        <v>98.0</v>
      </c>
      <c r="M4" t="n" s="0">
        <v>1.3</v>
      </c>
      <c r="N4" t="n" s="0">
        <v>8.0</v>
      </c>
      <c r="O4" t="n" s="0">
        <v>8.0</v>
      </c>
      <c r="P4" t="n" s="0">
        <v>7.0</v>
      </c>
      <c r="Q4" t="n" s="0">
        <v>0.875</v>
      </c>
      <c r="R4" t="n" s="0">
        <v>7.0</v>
      </c>
      <c r="S4" t="n" s="0">
        <v>4.0</v>
      </c>
      <c r="T4" t="n" s="0">
        <v>0.571428571428571</v>
      </c>
      <c r="U4" t="n" s="0">
        <v>10497.0</v>
      </c>
      <c r="V4" t="n" s="0">
        <v>4611.0</v>
      </c>
      <c r="W4" t="n" s="0">
        <v>0.439268362389254</v>
      </c>
      <c r="X4" t="n" s="0">
        <v>5249.0</v>
      </c>
      <c r="Y4" t="n" s="0">
        <v>1018.0</v>
      </c>
      <c r="Z4" t="n" s="0">
        <v>0.193941703181558</v>
      </c>
      <c r="AA4" t="s" s="0">
        <v>145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0.724993059241416</v>
      </c>
      <c r="AG4" t="n" s="0">
        <v>1.0</v>
      </c>
      <c r="AH4" t="n" s="0">
        <v>1.0</v>
      </c>
      <c r="AI4" t="n" s="0">
        <v>0.724993059241416</v>
      </c>
      <c r="AJ4" t="s" s="0">
        <v>154</v>
      </c>
      <c r="AK4" t="s" s="0">
        <v>105</v>
      </c>
      <c r="AL4" t="s" s="0">
        <v>91</v>
      </c>
    </row>
    <row r="5">
      <c r="A5" t="s" s="0">
        <v>155</v>
      </c>
      <c r="B5" t="s" s="0">
        <v>156</v>
      </c>
      <c r="C5" t="s" s="0">
        <v>148</v>
      </c>
      <c r="D5" t="s" s="0">
        <v>157</v>
      </c>
      <c r="E5" t="s" s="0">
        <v>104</v>
      </c>
      <c r="F5" t="s" s="0">
        <v>103</v>
      </c>
      <c r="G5" t="s" s="0">
        <v>102</v>
      </c>
      <c r="H5" t="s" s="0">
        <v>93</v>
      </c>
      <c r="I5" t="s" s="0">
        <v>144</v>
      </c>
      <c r="J5" t="n" s="0">
        <v>129.0</v>
      </c>
      <c r="K5" t="n" s="0">
        <v>71.0</v>
      </c>
      <c r="L5" t="n" s="0">
        <v>85.0</v>
      </c>
      <c r="M5" t="n" s="0">
        <v>1.19718309859155</v>
      </c>
      <c r="N5" t="n" s="0">
        <v>8.0</v>
      </c>
      <c r="O5" t="n" s="0">
        <v>8.0</v>
      </c>
      <c r="P5" t="n" s="0">
        <v>8.0</v>
      </c>
      <c r="Q5" t="n" s="0">
        <v>1.3</v>
      </c>
      <c r="R5" t="n" s="0">
        <v>7.0</v>
      </c>
      <c r="S5" t="n" s="0">
        <v>5.0</v>
      </c>
      <c r="T5" t="n" s="0">
        <v>0.714285714285714</v>
      </c>
      <c r="U5" t="n" s="0">
        <v>7968.0</v>
      </c>
      <c r="V5" t="n" s="0">
        <v>4606.0</v>
      </c>
      <c r="W5" t="n" s="0">
        <v>0.578062248995984</v>
      </c>
      <c r="X5" t="n" s="0">
        <v>3984.0</v>
      </c>
      <c r="Y5" t="n" s="0">
        <v>1154.0</v>
      </c>
      <c r="Z5" t="n" s="0">
        <v>0.289658634538153</v>
      </c>
      <c r="AA5" t="s" s="0">
        <v>145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0.873518662173846</v>
      </c>
      <c r="AG5" t="n" s="0">
        <v>1.0</v>
      </c>
      <c r="AH5" t="n" s="0">
        <v>1.0</v>
      </c>
      <c r="AI5" t="n" s="0">
        <v>0.873518662173846</v>
      </c>
      <c r="AJ5" t="s" s="0">
        <v>109</v>
      </c>
      <c r="AK5" t="s" s="0">
        <v>105</v>
      </c>
      <c r="AL5" t="s" s="0">
        <v>91</v>
      </c>
    </row>
    <row r="6">
      <c r="A6" t="s" s="0">
        <v>158</v>
      </c>
      <c r="B6" t="s" s="0">
        <v>159</v>
      </c>
      <c r="C6" t="s" s="0">
        <v>142</v>
      </c>
      <c r="D6" t="s" s="0">
        <v>160</v>
      </c>
      <c r="E6" t="s" s="0">
        <v>108</v>
      </c>
      <c r="F6" t="s" s="0">
        <v>107</v>
      </c>
      <c r="G6" t="s" s="0">
        <v>102</v>
      </c>
      <c r="H6" t="s" s="0">
        <v>93</v>
      </c>
      <c r="I6" t="s" s="0">
        <v>161</v>
      </c>
      <c r="J6" t="n" s="0">
        <v>74.0</v>
      </c>
      <c r="K6" t="n" s="0">
        <v>39.0</v>
      </c>
      <c r="L6" t="n" s="0">
        <v>40.0</v>
      </c>
      <c r="M6" t="n" s="0">
        <v>1.02564102564103</v>
      </c>
      <c r="N6" t="n" s="0">
        <v>6.0</v>
      </c>
      <c r="O6" t="n" s="0">
        <v>5.0</v>
      </c>
      <c r="P6" t="n" s="0">
        <v>1.0</v>
      </c>
      <c r="Q6" t="n" s="0">
        <v>0.2</v>
      </c>
      <c r="R6" t="n" s="0">
        <v>5.0</v>
      </c>
      <c r="S6" t="n" s="0">
        <v>5.0</v>
      </c>
      <c r="T6" t="n" s="0">
        <v>1.0</v>
      </c>
      <c r="U6" t="n" s="0">
        <v>2216.0</v>
      </c>
      <c r="V6" t="n" s="0">
        <v>1440.0</v>
      </c>
      <c r="W6" t="n" s="0">
        <v>0.649819494584838</v>
      </c>
      <c r="X6" t="n" s="0">
        <v>1108.0</v>
      </c>
      <c r="Y6" t="n" s="0">
        <v>171.0</v>
      </c>
      <c r="Z6" t="n" s="0">
        <v>0.154332129963899</v>
      </c>
      <c r="AA6" t="s" s="0">
        <v>145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0.70505600296214</v>
      </c>
      <c r="AG6" t="n" s="0">
        <v>0.916666666666667</v>
      </c>
      <c r="AH6" t="n" s="0">
        <v>0.99</v>
      </c>
      <c r="AI6" t="n" s="0">
        <v>0.698005442932519</v>
      </c>
      <c r="AJ6" t="s" s="0">
        <v>162</v>
      </c>
      <c r="AK6" t="s" s="0">
        <v>105</v>
      </c>
      <c r="AL6" t="s" s="0">
        <v>91</v>
      </c>
    </row>
    <row r="7">
      <c r="A7" t="s" s="0">
        <v>163</v>
      </c>
      <c r="B7" t="s" s="0">
        <v>164</v>
      </c>
      <c r="C7" t="s" s="0">
        <v>142</v>
      </c>
      <c r="D7" t="s" s="0">
        <v>165</v>
      </c>
      <c r="E7" t="s" s="0">
        <v>108</v>
      </c>
      <c r="F7" t="s" s="0">
        <v>107</v>
      </c>
      <c r="G7" t="s" s="0">
        <v>102</v>
      </c>
      <c r="H7" t="s" s="0">
        <v>93</v>
      </c>
      <c r="I7" t="s" s="0">
        <v>144</v>
      </c>
      <c r="J7" t="n" s="0">
        <v>126.0</v>
      </c>
      <c r="K7" t="n" s="0">
        <v>76.0</v>
      </c>
      <c r="L7" t="n" s="0">
        <v>67.0</v>
      </c>
      <c r="M7" t="n" s="0">
        <v>0.881578947368421</v>
      </c>
      <c r="N7" t="n" s="0">
        <v>10.0</v>
      </c>
      <c r="O7" t="n" s="0">
        <v>10.0</v>
      </c>
      <c r="P7" t="n" s="0">
        <v>4.0</v>
      </c>
      <c r="Q7" t="n" s="0">
        <v>0.4</v>
      </c>
      <c r="R7" t="n" s="0">
        <v>9.0</v>
      </c>
      <c r="S7" t="n" s="0">
        <v>6.0</v>
      </c>
      <c r="T7" t="n" s="0">
        <v>0.666666666666667</v>
      </c>
      <c r="U7" t="n" s="0">
        <v>5716.0</v>
      </c>
      <c r="V7" t="n" s="0">
        <v>4098.0</v>
      </c>
      <c r="W7" t="n" s="0">
        <v>0.716934919524143</v>
      </c>
      <c r="X7" t="n" s="0">
        <v>2858.0</v>
      </c>
      <c r="Y7" t="n" s="0">
        <v>863.0</v>
      </c>
      <c r="Z7" t="n" s="0">
        <v>0.301959412176347</v>
      </c>
      <c r="AA7" t="s" s="0">
        <v>145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0.676423090616675</v>
      </c>
      <c r="AG7" t="n" s="0">
        <v>0.925</v>
      </c>
      <c r="AH7" t="n" s="0">
        <v>0.99</v>
      </c>
      <c r="AI7" t="n" s="0">
        <v>0.669658859710508</v>
      </c>
      <c r="AJ7" t="s" s="0">
        <v>166</v>
      </c>
      <c r="AK7" t="s" s="0">
        <v>105</v>
      </c>
      <c r="AL7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102</v>
      </c>
      <c r="C2" t="s" s="0">
        <v>103</v>
      </c>
      <c r="D2" t="s" s="0">
        <v>104</v>
      </c>
      <c r="E2" t="s" s="0">
        <v>105</v>
      </c>
      <c r="F2" t="n" s="0">
        <v>2.0120497E8</v>
      </c>
      <c r="G2" t="n" s="0">
        <v>9.5505334E7</v>
      </c>
      <c r="H2" t="n" s="0">
        <v>1.10674065597216</v>
      </c>
      <c r="I2" t="n" s="0">
        <v>2.064644309E9</v>
      </c>
      <c r="J2" t="n" s="0">
        <v>1.653847825E9</v>
      </c>
      <c r="K2" t="n" s="0">
        <v>0.248388320733197</v>
      </c>
      <c r="L2" t="n" s="0">
        <v>5.30843345E8</v>
      </c>
      <c r="M2" t="n" s="0">
        <v>2.0929366E9</v>
      </c>
      <c r="N2" t="n" s="0">
        <v>-0.746364345198034</v>
      </c>
      <c r="O2" t="n" s="0">
        <v>4.35309948198196E9</v>
      </c>
      <c r="P2" t="n" s="0">
        <v>4.21184322612611E9</v>
      </c>
      <c r="Q2" t="n" s="0">
        <v>0.033537871253049</v>
      </c>
      <c r="R2" t="n" s="0">
        <v>29300.0</v>
      </c>
      <c r="S2" t="n" s="0">
        <v>16483.0</v>
      </c>
      <c r="T2" t="n" s="0">
        <v>0.562559726962457</v>
      </c>
      <c r="U2" t="n" s="0">
        <v>15181.0</v>
      </c>
      <c r="V2" t="n" s="0">
        <v>0.0857651011132336</v>
      </c>
      <c r="W2" t="n" s="0">
        <v>14650.0</v>
      </c>
      <c r="X2" t="n" s="0">
        <v>3672.0</v>
      </c>
      <c r="Y2" t="n" s="0">
        <v>0.125324232081911</v>
      </c>
      <c r="Z2" t="n" s="0">
        <v>2261.0</v>
      </c>
      <c r="AA2" t="n" s="0">
        <v>0.62406015037594</v>
      </c>
      <c r="AB2" t="n" s="0">
        <v>2579.0</v>
      </c>
      <c r="AC2" t="n" s="0">
        <v>1869.0</v>
      </c>
      <c r="AD2" t="n" s="0">
        <v>0.37988228999465</v>
      </c>
      <c r="AE2" t="s" s="0">
        <v>91</v>
      </c>
      <c r="AF2" t="s" s="0">
        <v>106</v>
      </c>
    </row>
    <row r="3">
      <c r="A3" t="s" s="0">
        <v>93</v>
      </c>
      <c r="B3" t="s" s="0">
        <v>102</v>
      </c>
      <c r="C3" t="s" s="0">
        <v>107</v>
      </c>
      <c r="D3" t="s" s="0">
        <v>108</v>
      </c>
      <c r="E3" t="s" s="0">
        <v>105</v>
      </c>
      <c r="F3" t="n" s="0">
        <v>9.497178E7</v>
      </c>
      <c r="G3" t="n" s="0">
        <v>2.0917E7</v>
      </c>
      <c r="H3" t="n" s="0">
        <v>3.54041114882631</v>
      </c>
      <c r="I3" t="n" s="0">
        <v>1.6203332E9</v>
      </c>
      <c r="J3" t="n" s="0">
        <v>8.6074765E8</v>
      </c>
      <c r="K3" t="n" s="0">
        <v>0.882471825511228</v>
      </c>
      <c r="L3" t="n" s="0">
        <v>3.258302E8</v>
      </c>
      <c r="M3" t="n" s="0">
        <v>8.0578965E8</v>
      </c>
      <c r="N3" t="n" s="0">
        <v>-0.59563863844615</v>
      </c>
      <c r="O3" t="n" s="0">
        <v>2.69692278288287E9</v>
      </c>
      <c r="P3" t="n" s="0">
        <v>1.98970061711712E9</v>
      </c>
      <c r="Q3" t="n" s="0">
        <v>0.355441496917485</v>
      </c>
      <c r="R3" t="n" s="0">
        <v>5848.0</v>
      </c>
      <c r="S3" t="n" s="0">
        <v>3674.0</v>
      </c>
      <c r="T3" t="n" s="0">
        <v>0.628248974008208</v>
      </c>
      <c r="U3" t="n" s="0">
        <v>4488.0</v>
      </c>
      <c r="V3" t="n" s="0">
        <v>-0.181372549019608</v>
      </c>
      <c r="W3" t="n" s="0">
        <v>2924.0</v>
      </c>
      <c r="X3" t="n" s="0">
        <v>755.0</v>
      </c>
      <c r="Y3" t="n" s="0">
        <v>0.129103967168263</v>
      </c>
      <c r="Z3" t="n" s="0">
        <v>357.0</v>
      </c>
      <c r="AA3" t="n" s="0">
        <v>1.11484593837535</v>
      </c>
      <c r="AB3" t="n" s="0">
        <v>499.0</v>
      </c>
      <c r="AC3" t="n" s="0">
        <v>263.0</v>
      </c>
      <c r="AD3" t="n" s="0">
        <v>0.897338403041825</v>
      </c>
      <c r="AE3" t="s" s="0">
        <v>91</v>
      </c>
      <c r="AF3" t="s" s="0">
        <v>106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