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<sst xmlns="http://schemas.openxmlformats.org/spreadsheetml/2006/main" count="3296" uniqueCount="158">
  <si>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</si>
  <si>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</si>
  <si>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</si>
  <si>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</si>
  <si>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</si>
  <si>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</si>
  <si>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</si>
  <si>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</si>
  <si>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</si>
  <si>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</si>
  <si>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</si>
  <si>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</si>
  <si>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</si>
  <si>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</si>
  <si>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</si>
  <si>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</si>
  <si>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</si>
  <si>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</si>
  <si>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</si>
  <si>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</si>
  <si>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</si>
  <si>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</si>
  <si>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</si>
  <si>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</si>
  <si>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</si>
  <si>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</si>
  <si>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</si>
  <si>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</si>
  <si>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</si>
  <si>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</si>
  <si>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</si>
  <si>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</si>
  <si>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</si>
  <si>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</si>
  <si>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</si>
  <si>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</si>
  <si>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</si>
  <si>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</si>
  <si>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</si>
  <si>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</si>
  <si>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</si>
  <si>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</si>
  <si>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</si>
  <si>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</si>
  <si>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</si>
  <si>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</si>
  <si>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</si>
  <si>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</si>
  <si>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</si>
  <si>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</si>
  <si>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</si>
  <si>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</si>
  <si>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</si>
  <si>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</si>
  <si>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</si>
  <si>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</si>
  <si>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</si>
  <si>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</si>
  <si>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</si>
  <si>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</si>
  <si>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</si>
  <si>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</si>
  <si>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</si>
  <si>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</si>
  <si>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</si>
  <si>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</si>
  <si>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</si>
  <si>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</si>
  <si>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</si>
  <si>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</si>
  <si>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</si>
  <si>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</si>
  <si>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</si>
  <si>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</si>
  <si>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</si>
  <si>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</si>
  <si>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</si>
  <si>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</si>
  <si>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</si>
  <si>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</si>
  <si>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</si>
  <si>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</si>
  <si>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</si>
  <si>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</si>
  <si>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</si>
  <si>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</si>
  <si>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</si>
  <si>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</si>
  <si>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</si>
  <si>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</si>
  <si>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</si>
  <si>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</si>
  <si>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</si>
  <si>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</si>
  <si>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</si>
  <si>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</si>
  <si>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</si>
  <si>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</si>
  <si>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MALANG</t>
  </si>
  <si>
    <t>KEBANGGAAN BERSAMA NUSANTARA, PT</t>
  </si>
  <si>
    <t>IM3KEBANGGAAN BERSAMA NUSANTARA, PT</t>
  </si>
  <si>
    <t>D320250122</t>
  </si>
  <si>
    <t>D320250121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</si>
  <si>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</si>
  <si>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</si>
  <si>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</si>
  <si>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</si>
  <si>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</si>
  <si>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</si>
  <si>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</si>
  <si>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</si>
  <si>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</si>
  <si>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</si>
  <si>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</si>
  <si>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</si>
  <si>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</si>
  <si>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</si>
  <si>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</si>
  <si>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</si>
  <si>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</si>
  <si>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</si>
  <si>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</si>
  <si>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</si>
  <si>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</si>
  <si>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</si>
  <si>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</si>
  <si>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</si>
  <si>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</si>
  <si>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</si>
  <si>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</si>
  <si>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</si>
  <si>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</si>
  <si>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AM2309016353ID</t>
  </si>
  <si>
    <t>RIA HARYASTUTI</t>
  </si>
  <si>
    <t>RSE</t>
  </si>
  <si>
    <t>MC-BATU</t>
  </si>
  <si>
    <t>URBAN JAVA</t>
  </si>
  <si>
    <t>0.2</t>
  </si>
  <si>
    <t>AM2308012473ID</t>
  </si>
  <si>
    <t>SEPTA PRATAMA ZUWIS THALIA</t>
  </si>
  <si>
    <t>MC-DAMPIT</t>
  </si>
  <si>
    <t>D320250124</t>
  </si>
  <si>
    <t>AM2308012583ID</t>
  </si>
  <si>
    <t>TETO DWI PRASETYO</t>
  </si>
  <si>
    <t>MC-GONDANGLEGI</t>
  </si>
  <si>
    <t>D320250126</t>
  </si>
  <si>
    <t>AM230901528IM3</t>
  </si>
  <si>
    <t>AYU ANDRIATI</t>
  </si>
  <si>
    <t>MC-KEPANJEN</t>
  </si>
  <si>
    <t>89208368</t>
  </si>
  <si>
    <t>REZA HIKMAH AGENG DARMAWAN</t>
  </si>
  <si>
    <t>CSE</t>
  </si>
  <si>
    <t>MC-MALANG KOTA</t>
  </si>
  <si>
    <t>D320250125</t>
  </si>
  <si>
    <t>85228928</t>
  </si>
  <si>
    <t>MURTADHO MUTHOHARI</t>
  </si>
  <si>
    <t>MC-SINGOSARI</t>
  </si>
  <si>
    <t>D320250123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</si>
</sst>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MALANG</v>
      </c>
      <c r="E3" s="5" t="str">
        <f>IF(RAW!E2="","",RAW!E2)</f>
        <v>KEBANGGAAN BERSAMA NUSANTARA, PT</v>
      </c>
      <c r="F3" s="14" t="n">
        <f>IF(RAW!F2="","",RAW!F2)</f>
        <v>5.29435469E8</v>
      </c>
      <c r="G3" s="14" t="n">
        <f>IF(RAW!G2="","",RAW!G2)</f>
        <v>3.53945902E8</v>
      </c>
      <c r="H3" s="15" t="n">
        <f>IF(RAW!H2="","",RAW!H2)</f>
        <v>0.495809009253623</v>
      </c>
      <c r="I3" s="14" t="n">
        <f>IF(RAW!I2="","",RAW!I2)</f>
        <v>3.0275613E9</v>
      </c>
      <c r="J3" s="14" t="n">
        <f>IF(RAW!J2="","",RAW!J2)</f>
        <v>3.05086675E9</v>
      </c>
      <c r="K3" s="15" t="n">
        <f>IF(RAW!K2="","",RAW!K2)</f>
        <v>-0.00763896030529685</v>
      </c>
      <c r="L3" s="14" t="n">
        <f>IF(RAW!L2="","",RAW!L2)</f>
        <v>9.74172926E8</v>
      </c>
      <c r="M3" s="14" t="n">
        <f>IF(RAW!M2="","",RAW!M2)</f>
        <v>7.5235475E8</v>
      </c>
      <c r="N3" s="15" t="n">
        <f>IF(RAW!N2="","",RAW!N2)</f>
        <v>0.294831894129731</v>
      </c>
      <c r="O3" s="16" t="n">
        <f>IF(RAW!O2="","",RAW!O2)</f>
        <v>5.72107514054054E9</v>
      </c>
      <c r="P3" s="16" t="n">
        <f>IF(RAW!P2="","",RAW!P2)</f>
        <v>4.24197841351352E9</v>
      </c>
      <c r="Q3" s="15" t="n">
        <f>IF(RAW!Q2="","",RAW!Q2)</f>
        <v>0.348680870773675</v>
      </c>
      <c r="R3" s="16" t="n">
        <f>IF(RAW!R2="","",RAW!R2)</f>
        <v>34501.0</v>
      </c>
      <c r="S3" s="16" t="n">
        <f>IF(RAW!S2="","",RAW!S2)</f>
        <v>17525.0</v>
      </c>
      <c r="T3" s="17" t="n">
        <f>IF(RAW!T2="","",RAW!T2)</f>
        <v>0.507956291121996</v>
      </c>
      <c r="U3" s="16" t="n">
        <f>IF(RAW!U2="","",RAW!U2)</f>
        <v>30582.0</v>
      </c>
      <c r="V3" s="15" t="n">
        <f>IF(RAW!V2="","",RAW!V2)</f>
        <v>-0.426950493754496</v>
      </c>
      <c r="W3" s="16" t="n">
        <f>IF(RAW!W2="","",RAW!W2)</f>
        <v>17250.5</v>
      </c>
      <c r="X3" s="16" t="n">
        <f>IF(RAW!X2="","",RAW!X2)</f>
        <v>7083.0</v>
      </c>
      <c r="Y3" s="17" t="n">
        <f>IF(RAW!Y2="","",RAW!Y2)</f>
        <v>0.205298397147909</v>
      </c>
      <c r="Z3" s="16" t="n">
        <f>IF(RAW!Z2="","",RAW!Z2)</f>
        <v>1340.0</v>
      </c>
      <c r="AA3" s="15" t="n">
        <f>IF(RAW!AA2="","",RAW!AA2)</f>
        <v>4.28582089552239</v>
      </c>
      <c r="AB3" s="16" t="n">
        <f>IF(RAW!AB2="","",RAW!AB2)</f>
        <v>4124.0</v>
      </c>
      <c r="AC3" s="16" t="n">
        <f>IF(RAW!AC2="","",RAW!AC2)</f>
        <v>991.0</v>
      </c>
      <c r="AD3" s="15" t="n">
        <f>IF(RAW!AD2="","",RAW!AD2)</f>
        <v>3.16145307769929</v>
      </c>
      <c r="AE3" s="5" t="str">
        <f>IF(RAW!AE2="","",RAW!AE2)</f>
        <v>IM3</v>
      </c>
      <c r="AF3" s="5" t="str">
        <f>IF(RAW!AF2="","",RAW!AF2)</f>
        <v>IM3KEBANGGAAN BERSAMA NUSANTARA,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MALANG</v>
      </c>
      <c r="D13" s="5" t="str">
        <f>IF(PERFMPX!D2="","",PERFMPX!D2)</f>
        <v>D320250122</v>
      </c>
      <c r="E13" s="5" t="str">
        <f>IF(PERFMPX!E2="","",PERFMPX!E2)</f>
        <v>KEBANGGAAN BERSAMA NUSANTARA, PT</v>
      </c>
      <c r="F13" s="5" t="str">
        <f>IF(PERFMPX!F2="","",PERFMPX!F2)</f>
        <v>IM3</v>
      </c>
      <c r="G13" s="21" t="n">
        <f>IF(PERFMPX!G2="","",PERFMPX!G2)</f>
        <v>3.62670785594983E9</v>
      </c>
      <c r="H13" s="21" t="n">
        <f>IF(PERFMPX!H2="","",PERFMPX!H2)</f>
        <v>3.00368368468469E9</v>
      </c>
      <c r="I13" s="22" t="n">
        <f>IF(PERFMPX!I2="","",PERFMPX!I2)</f>
        <v>0.828212197946126</v>
      </c>
      <c r="J13" s="21" t="n">
        <f>IF(PERFMPX!J2="","",PERFMPX!J2)</f>
        <v>2.45216465945946E9</v>
      </c>
      <c r="K13" s="22" t="n">
        <f>IF(PERFMPX!K2="","",PERFMPX!K2)</f>
        <v>0.224911089513379</v>
      </c>
      <c r="L13" s="21" t="n">
        <f>IF(PERFMPX!L2="","",PERFMPX!L2)</f>
        <v>34501.0</v>
      </c>
      <c r="M13" s="21" t="n">
        <f>IF(PERFMPX!M2="","",PERFMPX!M2)</f>
        <v>17525.0</v>
      </c>
      <c r="N13" s="22" t="n">
        <f>IF(PERFMPX!N2="","",PERFMPX!N2)</f>
        <v>0.507956291121996</v>
      </c>
      <c r="O13" s="21" t="n">
        <f>IF(PERFMPX!O2="","",PERFMPX!O2)</f>
        <v>30582.0</v>
      </c>
      <c r="P13" s="22" t="n">
        <f>IF(PERFMPX!P2="","",PERFMPX!P2)</f>
        <v>-0.426950493754496</v>
      </c>
      <c r="Q13" s="22" t="n">
        <f>IF(PERFMPX!Q2="","",PERFMPX!Q2)</f>
        <v>0.668084244534061</v>
      </c>
      <c r="R13" s="22" t="n">
        <f>IF(PERFMPX!R2="","",PERFMPX!R2)</f>
        <v>0.668084244534061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D320250121</v>
      </c>
      <c r="D21" s="5" t="str">
        <f>IF(MPX_FUNDAMENTAL!D2="","",MPX_FUNDAMENTAL!D2)</f>
        <v>MALANG</v>
      </c>
      <c r="E21" s="5" t="str">
        <f>IF(MPX_FUNDAMENTAL!E2="","",MPX_FUNDAMENTAL!E2)</f>
        <v>KEBANGGAAN BERSAMA NUSANTARA, PT</v>
      </c>
      <c r="F21" s="5" t="str">
        <f>IF(MPX_FUNDAMENTAL!F2="","",MPX_FUNDAMENTAL!F2)</f>
        <v>IM3</v>
      </c>
      <c r="G21" s="21" t="n">
        <f>IF(MPX_FUNDAMENTAL!G2="","",MPX_FUNDAMENTAL!G2)</f>
        <v>5.72107514054054E9</v>
      </c>
      <c r="H21" s="21" t="n">
        <f>IF(MPX_FUNDAMENTAL!H2="","",MPX_FUNDAMENTAL!H2)</f>
        <v>4.24197841351352E9</v>
      </c>
      <c r="I21" s="23" t="n">
        <f>IF(MPX_FUNDAMENTAL!I2="","",MPX_FUNDAMENTAL!I2)</f>
        <v>0.348680870773673</v>
      </c>
      <c r="J21" s="21" t="n">
        <f>IF(MPX_FUNDAMENTAL!J2="","",MPX_FUNDAMENTAL!J2)</f>
        <v>6.89375444776576E9</v>
      </c>
      <c r="K21" s="21" t="n">
        <f>IF(MPX_FUNDAMENTAL!K2="","",MPX_FUNDAMENTAL!K2)</f>
        <v>6.20854679221622E9</v>
      </c>
      <c r="L21" s="21" t="n">
        <f>IF(MPX_FUNDAMENTAL!L2="","",MPX_FUNDAMENTAL!L2)</f>
        <v>3.69210403727027E9</v>
      </c>
      <c r="M21" s="21" t="n">
        <f>IF(MPX_FUNDAMENTAL!M2="","",MPX_FUNDAMENTAL!M2)</f>
        <v>3.00406726164865E9</v>
      </c>
      <c r="N21" s="23" t="n">
        <f>IF(MPX_FUNDAMENTAL!N2="","",MPX_FUNDAMENTAL!N2)</f>
        <v>0.110365223695922</v>
      </c>
      <c r="O21" s="22" t="n">
        <f>IF(MPX_FUNDAMENTAL!O2="","",MPX_FUNDAMENTAL!O2)</f>
        <v>0.829892503988842</v>
      </c>
      <c r="P21" s="21" t="n">
        <f>IF(MPX_FUNDAMENTAL!P2="","",MPX_FUNDAMENTAL!P2)</f>
        <v>3.97140885603612E8</v>
      </c>
      <c r="Q21" s="21" t="n">
        <f>IF(MPX_FUNDAMENTAL!Q2="","",MPX_FUNDAMENTAL!Q2)</f>
        <v>4.85787999189214E8</v>
      </c>
      <c r="R21" s="23" t="n">
        <f>IF(MPX_FUNDAMENTAL!R2="","",MPX_FUNDAMENTAL!R2)</f>
        <v>-0.18248106938326</v>
      </c>
      <c r="S21" s="21" t="n">
        <f>IF(MPX_FUNDAMENTAL!S2="","",MPX_FUNDAMENTAL!S2)</f>
        <v>1.24088611891892E9</v>
      </c>
      <c r="T21" s="24" t="n">
        <f>IF(MPX_FUNDAMENTAL!T2="","",MPX_FUNDAMENTAL!T2)</f>
        <v>8.95329678828829E8</v>
      </c>
      <c r="U21" s="23" t="n">
        <f>IF(MPX_FUNDAMENTAL!U2="","",MPX_FUNDAMENTAL!U2)</f>
        <v>0.385954412392661</v>
      </c>
      <c r="V21" s="5" t="n">
        <f>IF(MPX_FUNDAMENTAL!V2="","",MPX_FUNDAMENTAL!V2)</f>
        <v>261.0</v>
      </c>
      <c r="W21" s="5" t="n">
        <f>IF(MPX_FUNDAMENTAL!W2="","",MPX_FUNDAMENTAL!W2)</f>
        <v>246.0</v>
      </c>
      <c r="X21" s="23" t="n">
        <f>IF(MPX_FUNDAMENTAL!X2="","",MPX_FUNDAMENTAL!X2)</f>
        <v>0.0609756097560976</v>
      </c>
      <c r="Y21" s="5" t="n">
        <f>IF(MPX_FUNDAMENTAL!Y2="","",MPX_FUNDAMENTAL!Y2)</f>
        <v>54.0</v>
      </c>
      <c r="Z21" s="5" t="n">
        <f>IF(MPX_FUNDAMENTAL!Z2="","",MPX_FUNDAMENTAL!Z2)</f>
        <v>63.0</v>
      </c>
      <c r="AA21" s="22" t="n">
        <f>IF(MPX_FUNDAMENTAL!AA2="","",MPX_FUNDAMENTAL!AA2)</f>
        <v>-0.142857142857143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101</v>
      </c>
      <c r="E2" t="s" s="0">
        <v>99</v>
      </c>
      <c r="F2" t="s" s="0">
        <v>91</v>
      </c>
      <c r="G2" t="n" s="0">
        <v>3.62670785594983E9</v>
      </c>
      <c r="H2" t="n" s="0">
        <v>3.00368368468469E9</v>
      </c>
      <c r="I2" t="n" s="0">
        <v>0.828212197946126</v>
      </c>
      <c r="J2" t="n" s="0">
        <v>2.45216465945946E9</v>
      </c>
      <c r="K2" t="n" s="0">
        <v>0.224911089513379</v>
      </c>
      <c r="L2" t="n" s="0">
        <v>34501.0</v>
      </c>
      <c r="M2" t="n" s="0">
        <v>17525.0</v>
      </c>
      <c r="N2" t="n" s="0">
        <v>0.507956291121996</v>
      </c>
      <c r="O2" t="n" s="0">
        <v>30582.0</v>
      </c>
      <c r="P2" t="n" s="0">
        <v>-0.426950493754496</v>
      </c>
      <c r="Q2" t="n" s="0">
        <v>0.668084244534061</v>
      </c>
      <c r="R2" t="n" s="0">
        <v>0.668084244534061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102</v>
      </c>
      <c r="D2" t="s" s="0">
        <v>98</v>
      </c>
      <c r="E2" t="s" s="0">
        <v>99</v>
      </c>
      <c r="F2" t="s" s="0">
        <v>91</v>
      </c>
      <c r="G2" t="n" s="0">
        <v>5.72107514054054E9</v>
      </c>
      <c r="H2" t="n" s="0">
        <v>4.24197841351352E9</v>
      </c>
      <c r="I2" t="n" s="0">
        <v>0.348680870773673</v>
      </c>
      <c r="J2" t="n" s="0">
        <v>6.89375444776576E9</v>
      </c>
      <c r="K2" t="n" s="0">
        <v>6.20854679221622E9</v>
      </c>
      <c r="L2" t="n" s="0">
        <v>3.69210403727027E9</v>
      </c>
      <c r="M2" t="n" s="0">
        <v>3.00406726164865E9</v>
      </c>
      <c r="N2" t="n" s="0">
        <v>0.110365223695922</v>
      </c>
      <c r="O2" t="n" s="0">
        <v>0.829892503988842</v>
      </c>
      <c r="P2" t="n" s="0">
        <v>3.97140885603612E8</v>
      </c>
      <c r="Q2" t="n" s="0">
        <v>4.85787999189214E8</v>
      </c>
      <c r="R2" t="n" s="0">
        <v>-0.18248106938326</v>
      </c>
      <c r="S2" t="n" s="0">
        <v>1.24088611891892E9</v>
      </c>
      <c r="T2" t="n" s="0">
        <v>8.95329678828829E8</v>
      </c>
      <c r="U2" t="n" s="0">
        <v>0.385954412392661</v>
      </c>
      <c r="V2" t="n" s="0">
        <v>261.0</v>
      </c>
      <c r="W2" t="n" s="0">
        <v>246.0</v>
      </c>
      <c r="X2" t="n" s="0">
        <v>0.0609756097560976</v>
      </c>
      <c r="Y2" t="n" s="0">
        <v>54.0</v>
      </c>
      <c r="Z2" t="n" s="0">
        <v>63.0</v>
      </c>
      <c r="AA2" t="n" s="0">
        <v>-0.142857142857143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7"/>
  <sheetViews>
    <sheetView workbookViewId="0"/>
  </sheetViews>
  <sheetFormatPr defaultRowHeight="15.0"/>
  <sheetData>
    <row r="1">
      <c r="A1" t="s" s="0">
        <v>103</v>
      </c>
      <c r="B1" t="s" s="0">
        <v>104</v>
      </c>
      <c r="C1" t="s" s="0">
        <v>105</v>
      </c>
      <c r="D1" t="s" s="0">
        <v>106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107</v>
      </c>
      <c r="J1" t="s" s="0">
        <v>14</v>
      </c>
      <c r="K1" t="s" s="0">
        <v>17</v>
      </c>
      <c r="L1" t="s" s="0">
        <v>108</v>
      </c>
      <c r="M1" t="s" s="0">
        <v>109</v>
      </c>
      <c r="N1" t="s" s="0">
        <v>110</v>
      </c>
      <c r="O1" t="s" s="0">
        <v>111</v>
      </c>
      <c r="P1" t="s" s="0">
        <v>112</v>
      </c>
      <c r="Q1" t="s" s="0">
        <v>113</v>
      </c>
      <c r="R1" t="s" s="0">
        <v>114</v>
      </c>
      <c r="S1" t="s" s="0">
        <v>115</v>
      </c>
      <c r="T1" t="s" s="0">
        <v>116</v>
      </c>
      <c r="U1" t="s" s="0">
        <v>117</v>
      </c>
      <c r="V1" t="s" s="0">
        <v>118</v>
      </c>
      <c r="W1" t="s" s="0">
        <v>119</v>
      </c>
      <c r="X1" t="s" s="0">
        <v>120</v>
      </c>
      <c r="Y1" t="s" s="0">
        <v>121</v>
      </c>
      <c r="Z1" t="s" s="0">
        <v>122</v>
      </c>
      <c r="AA1" t="s" s="0">
        <v>123</v>
      </c>
      <c r="AB1" t="s" s="0">
        <v>124</v>
      </c>
      <c r="AC1" t="s" s="0">
        <v>125</v>
      </c>
      <c r="AD1" t="s" s="0">
        <v>11</v>
      </c>
      <c r="AE1" t="s" s="0">
        <v>126</v>
      </c>
      <c r="AF1" t="s" s="0">
        <v>127</v>
      </c>
      <c r="AG1" t="s" s="0">
        <v>128</v>
      </c>
      <c r="AH1" t="s" s="0">
        <v>129</v>
      </c>
      <c r="AI1" t="s" s="0">
        <v>130</v>
      </c>
      <c r="AJ1" t="s" s="0">
        <v>131</v>
      </c>
      <c r="AK1" t="s" s="0">
        <v>4</v>
      </c>
      <c r="AL1" t="s" s="0">
        <v>5</v>
      </c>
    </row>
    <row r="2">
      <c r="A2" t="s" s="0">
        <v>132</v>
      </c>
      <c r="B2" t="s" s="0">
        <v>133</v>
      </c>
      <c r="C2" t="s" s="0">
        <v>134</v>
      </c>
      <c r="D2" t="s" s="0">
        <v>135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136</v>
      </c>
      <c r="J2" t="n" s="0">
        <v>53.0</v>
      </c>
      <c r="K2" t="n" s="0">
        <v>38.0</v>
      </c>
      <c r="L2" t="n" s="0">
        <v>30.0</v>
      </c>
      <c r="M2" t="n" s="0">
        <v>0.789473684210526</v>
      </c>
      <c r="N2" t="n" s="0">
        <v>5.0</v>
      </c>
      <c r="O2" t="n" s="0">
        <v>5.0</v>
      </c>
      <c r="P2" t="n" s="0">
        <v>2.0</v>
      </c>
      <c r="Q2" t="n" s="0">
        <v>0.4</v>
      </c>
      <c r="R2" t="n" s="0">
        <v>5.0</v>
      </c>
      <c r="S2" t="n" s="0">
        <v>5.0</v>
      </c>
      <c r="T2" t="n" s="0">
        <v>1.6</v>
      </c>
      <c r="U2" t="n" s="0">
        <v>3045.0</v>
      </c>
      <c r="V2" t="n" s="0">
        <v>1322.0</v>
      </c>
      <c r="W2" t="n" s="0">
        <v>0.434154351395731</v>
      </c>
      <c r="X2" t="n" s="0">
        <v>1523.0</v>
      </c>
      <c r="Y2" t="n" s="0">
        <v>668.0</v>
      </c>
      <c r="Z2" t="n" s="0">
        <v>0.438608010505581</v>
      </c>
      <c r="AA2" t="s" s="0">
        <v>137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0.731556477400398</v>
      </c>
      <c r="AG2" t="n" s="0">
        <v>0.95625</v>
      </c>
      <c r="AH2" t="n" s="0">
        <v>1.0</v>
      </c>
      <c r="AI2" t="n" s="0">
        <v>0.731556477400398</v>
      </c>
      <c r="AJ2" t="s" s="0">
        <v>102</v>
      </c>
      <c r="AK2" t="s" s="0">
        <v>99</v>
      </c>
      <c r="AL2" t="s" s="0">
        <v>91</v>
      </c>
    </row>
    <row r="3">
      <c r="A3" t="s" s="0">
        <v>138</v>
      </c>
      <c r="B3" t="s" s="0">
        <v>139</v>
      </c>
      <c r="C3" t="s" s="0">
        <v>134</v>
      </c>
      <c r="D3" t="s" s="0">
        <v>140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136</v>
      </c>
      <c r="J3" t="n" s="0">
        <v>60.0</v>
      </c>
      <c r="K3" t="n" s="0">
        <v>39.0</v>
      </c>
      <c r="L3" t="n" s="0">
        <v>49.0</v>
      </c>
      <c r="M3" t="n" s="0">
        <v>1.25641025641026</v>
      </c>
      <c r="N3" t="n" s="0">
        <v>5.0</v>
      </c>
      <c r="O3" t="n" s="0">
        <v>5.0</v>
      </c>
      <c r="P3" t="n" s="0">
        <v>4.0</v>
      </c>
      <c r="Q3" t="n" s="0">
        <v>0.8</v>
      </c>
      <c r="R3" t="n" s="0">
        <v>5.0</v>
      </c>
      <c r="S3" t="n" s="0">
        <v>5.0</v>
      </c>
      <c r="T3" t="n" s="0">
        <v>1.6</v>
      </c>
      <c r="U3" t="n" s="0">
        <v>3767.0</v>
      </c>
      <c r="V3" t="n" s="0">
        <v>3120.0</v>
      </c>
      <c r="W3" t="n" s="0">
        <v>0.828245288027608</v>
      </c>
      <c r="X3" t="n" s="0">
        <v>1884.0</v>
      </c>
      <c r="Y3" t="n" s="0">
        <v>690.0</v>
      </c>
      <c r="Z3" t="n" s="0">
        <v>0.36624203821656</v>
      </c>
      <c r="AA3" t="s" s="0">
        <v>137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1.06258016649309</v>
      </c>
      <c r="AG3" t="n" s="0">
        <v>1.0</v>
      </c>
      <c r="AH3" t="n" s="0">
        <v>1.0</v>
      </c>
      <c r="AI3" t="n" s="0">
        <v>1.06258016649309</v>
      </c>
      <c r="AJ3" t="s" s="0">
        <v>141</v>
      </c>
      <c r="AK3" t="s" s="0">
        <v>99</v>
      </c>
      <c r="AL3" t="s" s="0">
        <v>91</v>
      </c>
    </row>
    <row r="4">
      <c r="A4" t="s" s="0">
        <v>142</v>
      </c>
      <c r="B4" t="s" s="0">
        <v>143</v>
      </c>
      <c r="C4" t="s" s="0">
        <v>134</v>
      </c>
      <c r="D4" t="s" s="0">
        <v>144</v>
      </c>
      <c r="E4" t="s" s="0">
        <v>98</v>
      </c>
      <c r="F4" t="s" s="0">
        <v>97</v>
      </c>
      <c r="G4" t="s" s="0">
        <v>96</v>
      </c>
      <c r="H4" t="s" s="0">
        <v>93</v>
      </c>
      <c r="I4" t="s" s="0">
        <v>136</v>
      </c>
      <c r="J4" t="n" s="0">
        <v>91.0</v>
      </c>
      <c r="K4" t="n" s="0">
        <v>61.0</v>
      </c>
      <c r="L4" t="n" s="0">
        <v>67.0</v>
      </c>
      <c r="M4" t="n" s="0">
        <v>1.09836065573771</v>
      </c>
      <c r="N4" t="n" s="0">
        <v>7.0</v>
      </c>
      <c r="O4" t="n" s="0">
        <v>7.0</v>
      </c>
      <c r="P4" t="n" s="0">
        <v>6.0</v>
      </c>
      <c r="Q4" t="n" s="0">
        <v>0.857142857142857</v>
      </c>
      <c r="R4" t="n" s="0">
        <v>6.0</v>
      </c>
      <c r="S4" t="n" s="0">
        <v>6.0</v>
      </c>
      <c r="T4" t="n" s="0">
        <v>1.0</v>
      </c>
      <c r="U4" t="n" s="0">
        <v>7385.0</v>
      </c>
      <c r="V4" t="n" s="0">
        <v>6667.0</v>
      </c>
      <c r="W4" t="n" s="0">
        <v>0.902775897088693</v>
      </c>
      <c r="X4" t="n" s="0">
        <v>3693.0</v>
      </c>
      <c r="Y4" t="n" s="0">
        <v>1245.0</v>
      </c>
      <c r="Z4" t="n" s="0">
        <v>0.337124289195776</v>
      </c>
      <c r="AA4" t="s" s="0">
        <v>137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0.95221106141159</v>
      </c>
      <c r="AG4" t="n" s="0">
        <v>1.0</v>
      </c>
      <c r="AH4" t="n" s="0">
        <v>1.0</v>
      </c>
      <c r="AI4" t="n" s="0">
        <v>0.95221106141159</v>
      </c>
      <c r="AJ4" t="s" s="0">
        <v>145</v>
      </c>
      <c r="AK4" t="s" s="0">
        <v>99</v>
      </c>
      <c r="AL4" t="s" s="0">
        <v>91</v>
      </c>
    </row>
    <row r="5">
      <c r="A5" t="s" s="0">
        <v>146</v>
      </c>
      <c r="B5" t="s" s="0">
        <v>147</v>
      </c>
      <c r="C5" t="s" s="0">
        <v>134</v>
      </c>
      <c r="D5" t="s" s="0">
        <v>148</v>
      </c>
      <c r="E5" t="s" s="0">
        <v>98</v>
      </c>
      <c r="F5" t="s" s="0">
        <v>97</v>
      </c>
      <c r="G5" t="s" s="0">
        <v>96</v>
      </c>
      <c r="H5" t="s" s="0">
        <v>93</v>
      </c>
      <c r="I5" t="s" s="0">
        <v>136</v>
      </c>
      <c r="J5" t="n" s="0">
        <v>90.0</v>
      </c>
      <c r="K5" t="n" s="0">
        <v>50.0</v>
      </c>
      <c r="L5" t="n" s="0">
        <v>47.0</v>
      </c>
      <c r="M5" t="n" s="0">
        <v>0.94</v>
      </c>
      <c r="N5" t="n" s="0">
        <v>7.0</v>
      </c>
      <c r="O5" t="n" s="0">
        <v>7.0</v>
      </c>
      <c r="P5" t="n" s="0">
        <v>7.0</v>
      </c>
      <c r="Q5" t="n" s="0">
        <v>1.6</v>
      </c>
      <c r="R5" t="n" s="0">
        <v>6.0</v>
      </c>
      <c r="S5" t="n" s="0">
        <v>7.0</v>
      </c>
      <c r="T5" t="n" s="0">
        <v>1.6</v>
      </c>
      <c r="U5" t="n" s="0">
        <v>6241.0</v>
      </c>
      <c r="V5" t="n" s="0">
        <v>4168.0</v>
      </c>
      <c r="W5" t="n" s="0">
        <v>0.667841692036533</v>
      </c>
      <c r="X5" t="n" s="0">
        <v>3121.0</v>
      </c>
      <c r="Y5" t="n" s="0">
        <v>3016.0</v>
      </c>
      <c r="Z5" t="n" s="0">
        <v>0.966356936879205</v>
      </c>
      <c r="AA5" t="s" s="0">
        <v>137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1.09513667681461</v>
      </c>
      <c r="AG5" t="n" s="0">
        <v>1.0</v>
      </c>
      <c r="AH5" t="n" s="0">
        <v>1.0</v>
      </c>
      <c r="AI5" t="n" s="0">
        <v>1.09513667681461</v>
      </c>
      <c r="AJ5" t="s" s="0">
        <v>101</v>
      </c>
      <c r="AK5" t="s" s="0">
        <v>99</v>
      </c>
      <c r="AL5" t="s" s="0">
        <v>91</v>
      </c>
    </row>
    <row r="6">
      <c r="A6" t="s" s="0">
        <v>149</v>
      </c>
      <c r="B6" t="s" s="0">
        <v>150</v>
      </c>
      <c r="C6" t="s" s="0">
        <v>151</v>
      </c>
      <c r="D6" t="s" s="0">
        <v>152</v>
      </c>
      <c r="E6" t="s" s="0">
        <v>98</v>
      </c>
      <c r="F6" t="s" s="0">
        <v>97</v>
      </c>
      <c r="G6" t="s" s="0">
        <v>96</v>
      </c>
      <c r="H6" t="s" s="0">
        <v>93</v>
      </c>
      <c r="I6" t="s" s="0">
        <v>136</v>
      </c>
      <c r="J6" t="n" s="0">
        <v>171.0</v>
      </c>
      <c r="K6" t="n" s="0">
        <v>73.0</v>
      </c>
      <c r="L6" t="n" s="0">
        <v>88.0</v>
      </c>
      <c r="M6" t="n" s="0">
        <v>1.20547945205479</v>
      </c>
      <c r="N6" t="n" s="0">
        <v>10.0</v>
      </c>
      <c r="O6" t="n" s="0">
        <v>10.0</v>
      </c>
      <c r="P6" t="n" s="0">
        <v>2.0</v>
      </c>
      <c r="Q6" t="n" s="0">
        <v>0.2</v>
      </c>
      <c r="R6" t="n" s="0">
        <v>9.0</v>
      </c>
      <c r="S6" t="n" s="0">
        <v>10.0</v>
      </c>
      <c r="T6" t="n" s="0">
        <v>1.3</v>
      </c>
      <c r="U6" t="n" s="0">
        <v>9855.0</v>
      </c>
      <c r="V6" t="n" s="0">
        <v>2506.0</v>
      </c>
      <c r="W6" t="n" s="0">
        <v>0.254287163876205</v>
      </c>
      <c r="X6" t="n" s="0">
        <v>4928.0</v>
      </c>
      <c r="Y6" t="n" s="0">
        <v>1106.0</v>
      </c>
      <c r="Z6" t="n" s="0">
        <v>0.224431818181818</v>
      </c>
      <c r="AA6" t="s" s="0">
        <v>137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0.642810755961441</v>
      </c>
      <c r="AG6" t="n" s="0">
        <v>1.0</v>
      </c>
      <c r="AH6" t="n" s="0">
        <v>1.0</v>
      </c>
      <c r="AI6" t="n" s="0">
        <v>0.642810755961441</v>
      </c>
      <c r="AJ6" t="s" s="0">
        <v>153</v>
      </c>
      <c r="AK6" t="s" s="0">
        <v>99</v>
      </c>
      <c r="AL6" t="s" s="0">
        <v>91</v>
      </c>
    </row>
    <row r="7">
      <c r="A7" t="s" s="0">
        <v>154</v>
      </c>
      <c r="B7" t="s" s="0">
        <v>155</v>
      </c>
      <c r="C7" t="s" s="0">
        <v>151</v>
      </c>
      <c r="D7" t="s" s="0">
        <v>156</v>
      </c>
      <c r="E7" t="s" s="0">
        <v>98</v>
      </c>
      <c r="F7" t="s" s="0">
        <v>97</v>
      </c>
      <c r="G7" t="s" s="0">
        <v>96</v>
      </c>
      <c r="H7" t="s" s="0">
        <v>93</v>
      </c>
      <c r="I7" t="s" s="0">
        <v>136</v>
      </c>
      <c r="J7" t="n" s="0">
        <v>113.0</v>
      </c>
      <c r="K7" t="n" s="0">
        <v>56.0</v>
      </c>
      <c r="L7" t="n" s="0">
        <v>34.0</v>
      </c>
      <c r="M7" t="n" s="0">
        <v>0.607142857142857</v>
      </c>
      <c r="N7" t="n" s="0">
        <v>7.0</v>
      </c>
      <c r="O7" t="n" s="0">
        <v>7.0</v>
      </c>
      <c r="P7" t="n" s="0">
        <v>1.0</v>
      </c>
      <c r="Q7" t="n" s="0">
        <v>0.142857142857143</v>
      </c>
      <c r="R7" t="n" s="0">
        <v>6.0</v>
      </c>
      <c r="S7" t="n" s="0">
        <v>7.0</v>
      </c>
      <c r="T7" t="n" s="0">
        <v>1.3</v>
      </c>
      <c r="U7" t="n" s="0">
        <v>8031.0</v>
      </c>
      <c r="V7" t="n" s="0">
        <v>2162.0</v>
      </c>
      <c r="W7" t="n" s="0">
        <v>0.26920682355871</v>
      </c>
      <c r="X7" t="n" s="0">
        <v>4016.0</v>
      </c>
      <c r="Y7" t="n" s="0">
        <v>1226.0</v>
      </c>
      <c r="Z7" t="n" s="0">
        <v>0.305278884462151</v>
      </c>
      <c r="AA7" t="s" s="0">
        <v>137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0.517682729423484</v>
      </c>
      <c r="AG7" t="n" s="0">
        <v>1.0</v>
      </c>
      <c r="AH7" t="n" s="0">
        <v>1.0</v>
      </c>
      <c r="AI7" t="n" s="0">
        <v>0.517682729423484</v>
      </c>
      <c r="AJ7" t="s" s="0">
        <v>157</v>
      </c>
      <c r="AK7" t="s" s="0">
        <v>99</v>
      </c>
      <c r="AL7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5.29435469E8</v>
      </c>
      <c r="G2" t="n" s="0">
        <v>3.53945902E8</v>
      </c>
      <c r="H2" t="n" s="0">
        <v>0.495809009253623</v>
      </c>
      <c r="I2" t="n" s="0">
        <v>3.0275613E9</v>
      </c>
      <c r="J2" t="n" s="0">
        <v>3.05086675E9</v>
      </c>
      <c r="K2" t="n" s="0">
        <v>-0.00763896030529685</v>
      </c>
      <c r="L2" t="n" s="0">
        <v>9.74172926E8</v>
      </c>
      <c r="M2" t="n" s="0">
        <v>7.5235475E8</v>
      </c>
      <c r="N2" t="n" s="0">
        <v>0.294831894129731</v>
      </c>
      <c r="O2" t="n" s="0">
        <v>5.72107514054054E9</v>
      </c>
      <c r="P2" t="n" s="0">
        <v>4.24197841351352E9</v>
      </c>
      <c r="Q2" t="n" s="0">
        <v>0.348680870773675</v>
      </c>
      <c r="R2" t="n" s="0">
        <v>34501.0</v>
      </c>
      <c r="S2" t="n" s="0">
        <v>17525.0</v>
      </c>
      <c r="T2" t="n" s="0">
        <v>0.507956291121996</v>
      </c>
      <c r="U2" t="n" s="0">
        <v>30582.0</v>
      </c>
      <c r="V2" t="n" s="0">
        <v>-0.426950493754496</v>
      </c>
      <c r="W2" t="n" s="0">
        <v>17250.5</v>
      </c>
      <c r="X2" t="n" s="0">
        <v>7083.0</v>
      </c>
      <c r="Y2" t="n" s="0">
        <v>0.205298397147909</v>
      </c>
      <c r="Z2" t="n" s="0">
        <v>1340.0</v>
      </c>
      <c r="AA2" t="n" s="0">
        <v>4.28582089552239</v>
      </c>
      <c r="AB2" t="n" s="0">
        <v>4124.0</v>
      </c>
      <c r="AC2" t="n" s="0">
        <v>991.0</v>
      </c>
      <c r="AD2" t="n" s="0">
        <v>3.16145307769929</v>
      </c>
      <c r="AE2" t="s" s="0">
        <v>91</v>
      </c>
      <c r="AF2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