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<sst xmlns="http://schemas.openxmlformats.org/spreadsheetml/2006/main" count="3122" uniqueCount="149">
  <si>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</si>
  <si>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</si>
  <si>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</si>
  <si>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</si>
  <si>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</si>
  <si>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</si>
  <si>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</si>
  <si>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</si>
  <si>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</si>
  <si>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</si>
  <si>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</si>
  <si>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</si>
  <si>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</si>
  <si>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</si>
  <si>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</si>
  <si>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</si>
  <si>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</si>
  <si>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</si>
  <si>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</si>
  <si>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</si>
  <si>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</si>
  <si>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</si>
  <si>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</si>
  <si>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</si>
  <si>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</si>
  <si>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</si>
  <si>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</si>
  <si>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</si>
  <si>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</si>
  <si>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</si>
  <si>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</si>
  <si>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</si>
  <si>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</si>
  <si>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</si>
  <si>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</si>
  <si>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</si>
  <si>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</si>
  <si>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</si>
  <si>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</si>
  <si>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</si>
  <si>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</si>
  <si>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</si>
  <si>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</si>
  <si>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</si>
  <si>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</si>
  <si>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</si>
  <si>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</si>
  <si>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</si>
  <si>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</si>
  <si>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</si>
  <si>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</si>
  <si>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</si>
  <si>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</si>
  <si>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</si>
  <si>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</si>
  <si>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</si>
  <si>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</si>
  <si>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</si>
  <si>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</si>
  <si>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</si>
  <si>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</si>
  <si>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</si>
  <si>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</si>
  <si>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</si>
  <si>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</si>
  <si>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</si>
  <si>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</si>
  <si>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</si>
  <si>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</si>
  <si>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</si>
  <si>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</si>
  <si>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</si>
  <si>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</si>
  <si>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</si>
  <si>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</si>
  <si>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</si>
  <si>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</si>
  <si>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</si>
  <si>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</si>
  <si>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</si>
  <si>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</si>
  <si>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</si>
  <si>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</si>
  <si>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</si>
  <si>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</si>
  <si>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</si>
  <si>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</si>
  <si>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</si>
  <si>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</si>
  <si>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</si>
  <si>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</si>
  <si>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</si>
  <si>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</si>
  <si>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</si>
  <si>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</si>
  <si>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</si>
  <si>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KEBUMEN</t>
  </si>
  <si>
    <t>MITRA BERSAMA INDOTAMA, PT</t>
  </si>
  <si>
    <t>IM3MITRA BERSAMA INDOTAMA, PT</t>
  </si>
  <si>
    <t>D202402017</t>
  </si>
  <si>
    <t>D202402015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</si>
  <si>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</si>
  <si>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</si>
  <si>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</si>
  <si>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</si>
  <si>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</si>
  <si>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</si>
  <si>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</si>
  <si>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</si>
  <si>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</si>
  <si>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</si>
  <si>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</si>
  <si>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</si>
  <si>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</si>
  <si>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</si>
  <si>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</si>
  <si>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</si>
  <si>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</si>
  <si>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</si>
  <si>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</si>
  <si>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</si>
  <si>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</si>
  <si>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</si>
  <si>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</si>
  <si>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</si>
  <si>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</si>
  <si>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</si>
  <si>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</si>
  <si>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</si>
  <si>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</si>
  <si>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85146766</t>
  </si>
  <si>
    <t>ADITYA NUGRAHA</t>
  </si>
  <si>
    <t>CSE</t>
  </si>
  <si>
    <t>MC-BANJARNEGARA</t>
  </si>
  <si>
    <t>RURAL JAVA</t>
  </si>
  <si>
    <t>0.2</t>
  </si>
  <si>
    <t>94239707</t>
  </si>
  <si>
    <t>ENRICO FIRSTIALIS HIDAYATULLAH</t>
  </si>
  <si>
    <t>MC-KEBUMEN</t>
  </si>
  <si>
    <t>URBAN JAVA</t>
  </si>
  <si>
    <t>D2023074</t>
  </si>
  <si>
    <t>AM240502795IM3</t>
  </si>
  <si>
    <t>ANDY DWI ARIYANTO</t>
  </si>
  <si>
    <t>RSE</t>
  </si>
  <si>
    <t>MC-PURBALINGGA</t>
  </si>
  <si>
    <t>D202402016</t>
  </si>
  <si>
    <t>AM240502768IM3</t>
  </si>
  <si>
    <t>LUTH PRASANDI EKO WIBOWO</t>
  </si>
  <si>
    <t>MC-PURWOREJO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</si>
</sst>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KEBUMEN</v>
      </c>
      <c r="E3" s="5" t="str">
        <f>IF(RAW!E2="","",RAW!E2)</f>
        <v>MITRA BERSAMA INDOTAMA, PT</v>
      </c>
      <c r="F3" s="14" t="n">
        <f>IF(RAW!F2="","",RAW!F2)</f>
        <v>4.33047281E8</v>
      </c>
      <c r="G3" s="14" t="n">
        <f>IF(RAW!G2="","",RAW!G2)</f>
        <v>4.54941514E8</v>
      </c>
      <c r="H3" s="15" t="n">
        <f>IF(RAW!H2="","",RAW!H2)</f>
        <v>-0.0481253794746021</v>
      </c>
      <c r="I3" s="14" t="n">
        <f>IF(RAW!I2="","",RAW!I2)</f>
        <v>3.881802961E9</v>
      </c>
      <c r="J3" s="14" t="n">
        <f>IF(RAW!J2="","",RAW!J2)</f>
        <v>4.941524326E9</v>
      </c>
      <c r="K3" s="15" t="n">
        <f>IF(RAW!K2="","",RAW!K2)</f>
        <v>-0.214452321811762</v>
      </c>
      <c r="L3" s="14" t="n">
        <f>IF(RAW!L2="","",RAW!L2)</f>
        <v>1.903586854E9</v>
      </c>
      <c r="M3" s="14" t="n">
        <f>IF(RAW!M2="","",RAW!M2)</f>
        <v>1.36563832E9</v>
      </c>
      <c r="N3" s="15" t="n">
        <f>IF(RAW!N2="","",RAW!N2)</f>
        <v>0.393917281114373</v>
      </c>
      <c r="O3" s="16" t="n">
        <f>IF(RAW!O2="","",RAW!O2)</f>
        <v>8.03731111531532E9</v>
      </c>
      <c r="P3" s="16" t="n">
        <f>IF(RAW!P2="","",RAW!P2)</f>
        <v>8.36030979189187E9</v>
      </c>
      <c r="Q3" s="15" t="n">
        <f>IF(RAW!Q2="","",RAW!Q2)</f>
        <v>-0.0386347736647029</v>
      </c>
      <c r="R3" s="16" t="n">
        <f>IF(RAW!R2="","",RAW!R2)</f>
        <v>34522.0</v>
      </c>
      <c r="S3" s="16" t="n">
        <f>IF(RAW!S2="","",RAW!S2)</f>
        <v>33581.0</v>
      </c>
      <c r="T3" s="17" t="n">
        <f>IF(RAW!T2="","",RAW!T2)</f>
        <v>0.972742019581716</v>
      </c>
      <c r="U3" s="16" t="n">
        <f>IF(RAW!U2="","",RAW!U2)</f>
        <v>31210.0</v>
      </c>
      <c r="V3" s="15" t="n">
        <f>IF(RAW!V2="","",RAW!V2)</f>
        <v>0.0759692406280039</v>
      </c>
      <c r="W3" s="16" t="n">
        <f>IF(RAW!W2="","",RAW!W2)</f>
        <v>17261.0</v>
      </c>
      <c r="X3" s="16" t="n">
        <f>IF(RAW!X2="","",RAW!X2)</f>
        <v>10503.0</v>
      </c>
      <c r="Y3" s="17" t="n">
        <f>IF(RAW!Y2="","",RAW!Y2)</f>
        <v>0.304240773999189</v>
      </c>
      <c r="Z3" s="16" t="n">
        <f>IF(RAW!Z2="","",RAW!Z2)</f>
        <v>5478.0</v>
      </c>
      <c r="AA3" s="15" t="n">
        <f>IF(RAW!AA2="","",RAW!AA2)</f>
        <v>0.917305585980285</v>
      </c>
      <c r="AB3" s="16" t="n">
        <f>IF(RAW!AB2="","",RAW!AB2)</f>
        <v>5463.0</v>
      </c>
      <c r="AC3" s="16" t="n">
        <f>IF(RAW!AC2="","",RAW!AC2)</f>
        <v>5052.0</v>
      </c>
      <c r="AD3" s="15" t="n">
        <f>IF(RAW!AD2="","",RAW!AD2)</f>
        <v>0.081353919239905</v>
      </c>
      <c r="AE3" s="5" t="str">
        <f>IF(RAW!AE2="","",RAW!AE2)</f>
        <v>IM3</v>
      </c>
      <c r="AF3" s="5" t="str">
        <f>IF(RAW!AF2="","",RAW!AF2)</f>
        <v>IM3MITRA BERSAMA INDOTAMA,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KEBUMEN</v>
      </c>
      <c r="D13" s="5" t="str">
        <f>IF(PERFMPX!D2="","",PERFMPX!D2)</f>
        <v>D202402017</v>
      </c>
      <c r="E13" s="5" t="str">
        <f>IF(PERFMPX!E2="","",PERFMPX!E2)</f>
        <v>MITRA BERSAMA INDOTAMA, PT</v>
      </c>
      <c r="F13" s="5" t="str">
        <f>IF(PERFMPX!F2="","",PERFMPX!F2)</f>
        <v>IM3</v>
      </c>
      <c r="G13" s="21" t="n">
        <f>IF(PERFMPX!G2="","",PERFMPX!G2)</f>
        <v>6.22511050526303E9</v>
      </c>
      <c r="H13" s="21" t="n">
        <f>IF(PERFMPX!H2="","",PERFMPX!H2)</f>
        <v>4.22941508828829E9</v>
      </c>
      <c r="I13" s="22" t="n">
        <f>IF(PERFMPX!I2="","",PERFMPX!I2)</f>
        <v>0.679412049747956</v>
      </c>
      <c r="J13" s="21" t="n">
        <f>IF(PERFMPX!J2="","",PERFMPX!J2)</f>
        <v>4.8436184009009E9</v>
      </c>
      <c r="K13" s="22" t="n">
        <f>IF(PERFMPX!K2="","",PERFMPX!K2)</f>
        <v>-0.12680670973138</v>
      </c>
      <c r="L13" s="21" t="n">
        <f>IF(PERFMPX!L2="","",PERFMPX!L2)</f>
        <v>34522.0</v>
      </c>
      <c r="M13" s="21" t="n">
        <f>IF(PERFMPX!M2="","",PERFMPX!M2)</f>
        <v>33581.0</v>
      </c>
      <c r="N13" s="22" t="n">
        <f>IF(PERFMPX!N2="","",PERFMPX!N2)</f>
        <v>0.972742019581716</v>
      </c>
      <c r="O13" s="21" t="n">
        <f>IF(PERFMPX!O2="","",PERFMPX!O2)</f>
        <v>31210.0</v>
      </c>
      <c r="P13" s="22" t="n">
        <f>IF(PERFMPX!P2="","",PERFMPX!P2)</f>
        <v>0.0759692406280039</v>
      </c>
      <c r="Q13" s="22" t="n">
        <f>IF(PERFMPX!Q2="","",PERFMPX!Q2)</f>
        <v>0.826077034664836</v>
      </c>
      <c r="R13" s="22" t="n">
        <f>IF(PERFMPX!R2="","",PERFMPX!R2)</f>
        <v>0.826077034664836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D202402015</v>
      </c>
      <c r="D21" s="5" t="str">
        <f>IF(MPX_FUNDAMENTAL!D2="","",MPX_FUNDAMENTAL!D2)</f>
        <v>KEBUMEN</v>
      </c>
      <c r="E21" s="5" t="str">
        <f>IF(MPX_FUNDAMENTAL!E2="","",MPX_FUNDAMENTAL!E2)</f>
        <v>MITRA BERSAMA INDOTAMA, PT</v>
      </c>
      <c r="F21" s="5" t="str">
        <f>IF(MPX_FUNDAMENTAL!F2="","",MPX_FUNDAMENTAL!F2)</f>
        <v>IM3</v>
      </c>
      <c r="G21" s="21" t="n">
        <f>IF(MPX_FUNDAMENTAL!G2="","",MPX_FUNDAMENTAL!G2)</f>
        <v>8.03731111531533E9</v>
      </c>
      <c r="H21" s="21" t="n">
        <f>IF(MPX_FUNDAMENTAL!H2="","",MPX_FUNDAMENTAL!H2)</f>
        <v>8.36030979189187E9</v>
      </c>
      <c r="I21" s="23" t="n">
        <f>IF(MPX_FUNDAMENTAL!I2="","",MPX_FUNDAMENTAL!I2)</f>
        <v>-0.0386347736647027</v>
      </c>
      <c r="J21" s="21" t="n">
        <f>IF(MPX_FUNDAMENTAL!J2="","",MPX_FUNDAMENTAL!J2)</f>
        <v>9.10232700291892E9</v>
      </c>
      <c r="K21" s="21" t="n">
        <f>IF(MPX_FUNDAMENTAL!K2="","",MPX_FUNDAMENTAL!K2)</f>
        <v>1.06693350237838E10</v>
      </c>
      <c r="L21" s="21" t="n">
        <f>IF(MPX_FUNDAMENTAL!L2="","",MPX_FUNDAMENTAL!L2)</f>
        <v>4.75778762178378E9</v>
      </c>
      <c r="M21" s="21" t="n">
        <f>IF(MPX_FUNDAMENTAL!M2="","",MPX_FUNDAMENTAL!M2)</f>
        <v>4.14423683510811E9</v>
      </c>
      <c r="N21" s="23" t="n">
        <f>IF(MPX_FUNDAMENTAL!N2="","",MPX_FUNDAMENTAL!N2)</f>
        <v>-0.146870261114844</v>
      </c>
      <c r="O21" s="22" t="n">
        <f>IF(MPX_FUNDAMENTAL!O2="","",MPX_FUNDAMENTAL!O2)</f>
        <v>0.882995206911149</v>
      </c>
      <c r="P21" s="21" t="n">
        <f>IF(MPX_FUNDAMENTAL!P2="","",MPX_FUNDAMENTAL!P2)</f>
        <v>6.79575188513588E8</v>
      </c>
      <c r="Q21" s="21" t="n">
        <f>IF(MPX_FUNDAMENTAL!Q2="","",MPX_FUNDAMENTAL!Q2)</f>
        <v>5.03039180585641E8</v>
      </c>
      <c r="R21" s="23" t="n">
        <f>IF(MPX_FUNDAMENTAL!R2="","",MPX_FUNDAMENTAL!R2)</f>
        <v>0.350938882578536</v>
      </c>
      <c r="S21" s="21" t="n">
        <f>IF(MPX_FUNDAMENTAL!S2="","",MPX_FUNDAMENTAL!S2)</f>
        <v>1.86671967882884E9</v>
      </c>
      <c r="T21" s="24" t="n">
        <f>IF(MPX_FUNDAMENTAL!T2="","",MPX_FUNDAMENTAL!T2)</f>
        <v>3.37794697927928E9</v>
      </c>
      <c r="U21" s="23" t="n">
        <f>IF(MPX_FUNDAMENTAL!U2="","",MPX_FUNDAMENTAL!U2)</f>
        <v>-0.447380408786901</v>
      </c>
      <c r="V21" s="5" t="n">
        <f>IF(MPX_FUNDAMENTAL!V2="","",MPX_FUNDAMENTAL!V2)</f>
        <v>437.0</v>
      </c>
      <c r="W21" s="5" t="n">
        <f>IF(MPX_FUNDAMENTAL!W2="","",MPX_FUNDAMENTAL!W2)</f>
        <v>467.0</v>
      </c>
      <c r="X21" s="23" t="n">
        <f>IF(MPX_FUNDAMENTAL!X2="","",MPX_FUNDAMENTAL!X2)</f>
        <v>-0.0642398286937902</v>
      </c>
      <c r="Y21" s="5" t="n">
        <f>IF(MPX_FUNDAMENTAL!Y2="","",MPX_FUNDAMENTAL!Y2)</f>
        <v>150.0</v>
      </c>
      <c r="Z21" s="5" t="n">
        <f>IF(MPX_FUNDAMENTAL!Z2="","",MPX_FUNDAMENTAL!Z2)</f>
        <v>190.0</v>
      </c>
      <c r="AA21" s="22" t="n">
        <f>IF(MPX_FUNDAMENTAL!AA2="","",MPX_FUNDAMENTAL!AA2)</f>
        <v>-0.210526315789474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96</v>
      </c>
      <c r="D2" t="s" s="0">
        <v>99</v>
      </c>
      <c r="E2" t="s" s="0">
        <v>97</v>
      </c>
      <c r="F2" t="s" s="0">
        <v>91</v>
      </c>
      <c r="G2" t="n" s="0">
        <v>6.22511050526303E9</v>
      </c>
      <c r="H2" t="n" s="0">
        <v>4.22941508828829E9</v>
      </c>
      <c r="I2" t="n" s="0">
        <v>0.679412049747956</v>
      </c>
      <c r="J2" t="n" s="0">
        <v>4.8436184009009E9</v>
      </c>
      <c r="K2" t="n" s="0">
        <v>-0.12680670973138</v>
      </c>
      <c r="L2" t="n" s="0">
        <v>34522.0</v>
      </c>
      <c r="M2" t="n" s="0">
        <v>33581.0</v>
      </c>
      <c r="N2" t="n" s="0">
        <v>0.972742019581716</v>
      </c>
      <c r="O2" t="n" s="0">
        <v>31210.0</v>
      </c>
      <c r="P2" t="n" s="0">
        <v>0.0759692406280039</v>
      </c>
      <c r="Q2" t="n" s="0">
        <v>0.826077034664836</v>
      </c>
      <c r="R2" t="n" s="0">
        <v>0.826077034664836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100</v>
      </c>
      <c r="D2" t="s" s="0">
        <v>96</v>
      </c>
      <c r="E2" t="s" s="0">
        <v>97</v>
      </c>
      <c r="F2" t="s" s="0">
        <v>91</v>
      </c>
      <c r="G2" t="n" s="0">
        <v>8.03731111531533E9</v>
      </c>
      <c r="H2" t="n" s="0">
        <v>8.36030979189187E9</v>
      </c>
      <c r="I2" t="n" s="0">
        <v>-0.0386347736647027</v>
      </c>
      <c r="J2" t="n" s="0">
        <v>9.10232700291892E9</v>
      </c>
      <c r="K2" t="n" s="0">
        <v>1.06693350237838E10</v>
      </c>
      <c r="L2" t="n" s="0">
        <v>4.75778762178378E9</v>
      </c>
      <c r="M2" t="n" s="0">
        <v>4.14423683510811E9</v>
      </c>
      <c r="N2" t="n" s="0">
        <v>-0.146870261114844</v>
      </c>
      <c r="O2" t="n" s="0">
        <v>0.882995206911149</v>
      </c>
      <c r="P2" t="n" s="0">
        <v>6.79575188513588E8</v>
      </c>
      <c r="Q2" t="n" s="0">
        <v>5.03039180585641E8</v>
      </c>
      <c r="R2" t="n" s="0">
        <v>0.350938882578536</v>
      </c>
      <c r="S2" t="n" s="0">
        <v>1.86671967882884E9</v>
      </c>
      <c r="T2" t="n" s="0">
        <v>3.37794697927928E9</v>
      </c>
      <c r="U2" t="n" s="0">
        <v>-0.447380408786901</v>
      </c>
      <c r="V2" t="n" s="0">
        <v>437.0</v>
      </c>
      <c r="W2" t="n" s="0">
        <v>467.0</v>
      </c>
      <c r="X2" t="n" s="0">
        <v>-0.0642398286937902</v>
      </c>
      <c r="Y2" t="n" s="0">
        <v>150.0</v>
      </c>
      <c r="Z2" t="n" s="0">
        <v>190.0</v>
      </c>
      <c r="AA2" t="n" s="0">
        <v>-0.210526315789474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5"/>
  <sheetViews>
    <sheetView workbookViewId="0"/>
  </sheetViews>
  <sheetFormatPr defaultRowHeight="15.0"/>
  <sheetData>
    <row r="1">
      <c r="A1" t="s" s="0">
        <v>101</v>
      </c>
      <c r="B1" t="s" s="0">
        <v>102</v>
      </c>
      <c r="C1" t="s" s="0">
        <v>103</v>
      </c>
      <c r="D1" t="s" s="0">
        <v>104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105</v>
      </c>
      <c r="J1" t="s" s="0">
        <v>14</v>
      </c>
      <c r="K1" t="s" s="0">
        <v>17</v>
      </c>
      <c r="L1" t="s" s="0">
        <v>106</v>
      </c>
      <c r="M1" t="s" s="0">
        <v>107</v>
      </c>
      <c r="N1" t="s" s="0">
        <v>108</v>
      </c>
      <c r="O1" t="s" s="0">
        <v>109</v>
      </c>
      <c r="P1" t="s" s="0">
        <v>110</v>
      </c>
      <c r="Q1" t="s" s="0">
        <v>111</v>
      </c>
      <c r="R1" t="s" s="0">
        <v>112</v>
      </c>
      <c r="S1" t="s" s="0">
        <v>113</v>
      </c>
      <c r="T1" t="s" s="0">
        <v>114</v>
      </c>
      <c r="U1" t="s" s="0">
        <v>115</v>
      </c>
      <c r="V1" t="s" s="0">
        <v>116</v>
      </c>
      <c r="W1" t="s" s="0">
        <v>117</v>
      </c>
      <c r="X1" t="s" s="0">
        <v>118</v>
      </c>
      <c r="Y1" t="s" s="0">
        <v>119</v>
      </c>
      <c r="Z1" t="s" s="0">
        <v>120</v>
      </c>
      <c r="AA1" t="s" s="0">
        <v>121</v>
      </c>
      <c r="AB1" t="s" s="0">
        <v>122</v>
      </c>
      <c r="AC1" t="s" s="0">
        <v>123</v>
      </c>
      <c r="AD1" t="s" s="0">
        <v>11</v>
      </c>
      <c r="AE1" t="s" s="0">
        <v>124</v>
      </c>
      <c r="AF1" t="s" s="0">
        <v>125</v>
      </c>
      <c r="AG1" t="s" s="0">
        <v>126</v>
      </c>
      <c r="AH1" t="s" s="0">
        <v>127</v>
      </c>
      <c r="AI1" t="s" s="0">
        <v>128</v>
      </c>
      <c r="AJ1" t="s" s="0">
        <v>129</v>
      </c>
      <c r="AK1" t="s" s="0">
        <v>4</v>
      </c>
      <c r="AL1" t="s" s="0">
        <v>5</v>
      </c>
    </row>
    <row r="2">
      <c r="A2" t="s" s="0">
        <v>130</v>
      </c>
      <c r="B2" t="s" s="0">
        <v>131</v>
      </c>
      <c r="C2" t="s" s="0">
        <v>132</v>
      </c>
      <c r="D2" t="s" s="0">
        <v>133</v>
      </c>
      <c r="E2" t="s" s="0">
        <v>96</v>
      </c>
      <c r="F2" t="s" s="0">
        <v>87</v>
      </c>
      <c r="G2" t="s" s="0">
        <v>86</v>
      </c>
      <c r="H2" t="s" s="0">
        <v>93</v>
      </c>
      <c r="I2" t="s" s="0">
        <v>134</v>
      </c>
      <c r="J2" t="n" s="0">
        <v>120.0</v>
      </c>
      <c r="K2" t="n" s="0">
        <v>113.0</v>
      </c>
      <c r="L2" t="n" s="0">
        <v>90.0</v>
      </c>
      <c r="M2" t="n" s="0">
        <v>0.79646017699115</v>
      </c>
      <c r="N2" t="n" s="0">
        <v>9.0</v>
      </c>
      <c r="O2" t="n" s="0">
        <v>9.0</v>
      </c>
      <c r="P2" t="n" s="0">
        <v>8.0</v>
      </c>
      <c r="Q2" t="n" s="0">
        <v>0.888888888888889</v>
      </c>
      <c r="R2" t="n" s="0">
        <v>8.0</v>
      </c>
      <c r="S2" t="n" s="0">
        <v>5.0</v>
      </c>
      <c r="T2" t="n" s="0">
        <v>0.625</v>
      </c>
      <c r="U2" t="n" s="0">
        <v>3255.0</v>
      </c>
      <c r="V2" t="n" s="0">
        <v>2210.0</v>
      </c>
      <c r="W2" t="n" s="0">
        <v>0.678955453149002</v>
      </c>
      <c r="X2" t="n" s="0">
        <v>1628.0</v>
      </c>
      <c r="Y2" t="n" s="0">
        <v>1545.0</v>
      </c>
      <c r="Z2" t="n" s="0">
        <v>0.949017199017199</v>
      </c>
      <c r="AA2" t="s" s="0">
        <v>135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0.733651994435609</v>
      </c>
      <c r="AG2" t="n" s="0">
        <v>0.708333333333333</v>
      </c>
      <c r="AH2" t="n" s="0">
        <v>0.98</v>
      </c>
      <c r="AI2" t="n" s="0">
        <v>0.718978954546896</v>
      </c>
      <c r="AJ2" t="s" s="0">
        <v>100</v>
      </c>
      <c r="AK2" t="s" s="0">
        <v>97</v>
      </c>
      <c r="AL2" t="s" s="0">
        <v>91</v>
      </c>
    </row>
    <row r="3">
      <c r="A3" t="s" s="0">
        <v>136</v>
      </c>
      <c r="B3" t="s" s="0">
        <v>137</v>
      </c>
      <c r="C3" t="s" s="0">
        <v>132</v>
      </c>
      <c r="D3" t="s" s="0">
        <v>138</v>
      </c>
      <c r="E3" t="s" s="0">
        <v>96</v>
      </c>
      <c r="F3" t="s" s="0">
        <v>87</v>
      </c>
      <c r="G3" t="s" s="0">
        <v>86</v>
      </c>
      <c r="H3" t="s" s="0">
        <v>93</v>
      </c>
      <c r="I3" t="s" s="0">
        <v>139</v>
      </c>
      <c r="J3" t="n" s="0">
        <v>181.0</v>
      </c>
      <c r="K3" t="n" s="0">
        <v>145.0</v>
      </c>
      <c r="L3" t="n" s="0">
        <v>150.0</v>
      </c>
      <c r="M3" t="n" s="0">
        <v>1.03448275862069</v>
      </c>
      <c r="N3" t="n" s="0">
        <v>13.0</v>
      </c>
      <c r="O3" t="n" s="0">
        <v>13.0</v>
      </c>
      <c r="P3" t="n" s="0">
        <v>9.0</v>
      </c>
      <c r="Q3" t="n" s="0">
        <v>0.692307692307692</v>
      </c>
      <c r="R3" t="n" s="0">
        <v>12.0</v>
      </c>
      <c r="S3" t="n" s="0">
        <v>12.0</v>
      </c>
      <c r="T3" t="n" s="0">
        <v>1.0</v>
      </c>
      <c r="U3" t="n" s="0">
        <v>25232.0</v>
      </c>
      <c r="V3" t="n" s="0">
        <v>26997.0</v>
      </c>
      <c r="W3" t="n" s="0">
        <v>1.0699508560558</v>
      </c>
      <c r="X3" t="n" s="0">
        <v>12616.0</v>
      </c>
      <c r="Y3" t="n" s="0">
        <v>5842.0</v>
      </c>
      <c r="Z3" t="n" s="0">
        <v>0.463062777425491</v>
      </c>
      <c r="AA3" t="s" s="0">
        <v>135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0.973338432607997</v>
      </c>
      <c r="AG3" t="n" s="0">
        <v>0.98125</v>
      </c>
      <c r="AH3" t="n" s="0">
        <v>1.0</v>
      </c>
      <c r="AI3" t="n" s="0">
        <v>0.973338432607997</v>
      </c>
      <c r="AJ3" t="s" s="0">
        <v>140</v>
      </c>
      <c r="AK3" t="s" s="0">
        <v>97</v>
      </c>
      <c r="AL3" t="s" s="0">
        <v>91</v>
      </c>
    </row>
    <row r="4">
      <c r="A4" t="s" s="0">
        <v>141</v>
      </c>
      <c r="B4" t="s" s="0">
        <v>142</v>
      </c>
      <c r="C4" t="s" s="0">
        <v>143</v>
      </c>
      <c r="D4" t="s" s="0">
        <v>144</v>
      </c>
      <c r="E4" t="s" s="0">
        <v>96</v>
      </c>
      <c r="F4" t="s" s="0">
        <v>87</v>
      </c>
      <c r="G4" t="s" s="0">
        <v>86</v>
      </c>
      <c r="H4" t="s" s="0">
        <v>93</v>
      </c>
      <c r="I4" t="s" s="0">
        <v>139</v>
      </c>
      <c r="J4" t="n" s="0">
        <v>124.0</v>
      </c>
      <c r="K4" t="n" s="0">
        <v>107.0</v>
      </c>
      <c r="L4" t="n" s="0">
        <v>100.0</v>
      </c>
      <c r="M4" t="n" s="0">
        <v>0.934579439252336</v>
      </c>
      <c r="N4" t="n" s="0">
        <v>9.0</v>
      </c>
      <c r="O4" t="n" s="0">
        <v>9.0</v>
      </c>
      <c r="P4" t="n" s="0">
        <v>8.0</v>
      </c>
      <c r="Q4" t="n" s="0">
        <v>0.888888888888889</v>
      </c>
      <c r="R4" t="n" s="0">
        <v>8.0</v>
      </c>
      <c r="S4" t="n" s="0">
        <v>8.0</v>
      </c>
      <c r="T4" t="n" s="0">
        <v>1.0</v>
      </c>
      <c r="U4" t="n" s="0">
        <v>3232.0</v>
      </c>
      <c r="V4" t="n" s="0">
        <v>3085.0</v>
      </c>
      <c r="W4" t="n" s="0">
        <v>0.954517326732673</v>
      </c>
      <c r="X4" t="n" s="0">
        <v>1616.0</v>
      </c>
      <c r="Y4" t="n" s="0">
        <v>2117.0</v>
      </c>
      <c r="Z4" t="n" s="0">
        <v>1.31002475247525</v>
      </c>
      <c r="AA4" t="s" s="0">
        <v>135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0.946500596321314</v>
      </c>
      <c r="AG4" t="n" s="0">
        <v>0.93125</v>
      </c>
      <c r="AH4" t="n" s="0">
        <v>0.99</v>
      </c>
      <c r="AI4" t="n" s="0">
        <v>0.937035590358101</v>
      </c>
      <c r="AJ4" t="s" s="0">
        <v>145</v>
      </c>
      <c r="AK4" t="s" s="0">
        <v>97</v>
      </c>
      <c r="AL4" t="s" s="0">
        <v>91</v>
      </c>
    </row>
    <row r="5">
      <c r="A5" t="s" s="0">
        <v>146</v>
      </c>
      <c r="B5" t="s" s="0">
        <v>147</v>
      </c>
      <c r="C5" t="s" s="0">
        <v>143</v>
      </c>
      <c r="D5" t="s" s="0">
        <v>148</v>
      </c>
      <c r="E5" t="s" s="0">
        <v>96</v>
      </c>
      <c r="F5" t="s" s="0">
        <v>87</v>
      </c>
      <c r="G5" t="s" s="0">
        <v>86</v>
      </c>
      <c r="H5" t="s" s="0">
        <v>93</v>
      </c>
      <c r="I5" t="s" s="0">
        <v>134</v>
      </c>
      <c r="J5" t="n" s="0">
        <v>125.0</v>
      </c>
      <c r="K5" t="n" s="0">
        <v>123.0</v>
      </c>
      <c r="L5" t="n" s="0">
        <v>109.0</v>
      </c>
      <c r="M5" t="n" s="0">
        <v>0.886178861788618</v>
      </c>
      <c r="N5" t="n" s="0">
        <v>9.0</v>
      </c>
      <c r="O5" t="n" s="0">
        <v>9.0</v>
      </c>
      <c r="P5" t="n" s="0">
        <v>7.0</v>
      </c>
      <c r="Q5" t="n" s="0">
        <v>0.777777777777778</v>
      </c>
      <c r="R5" t="n" s="0">
        <v>8.0</v>
      </c>
      <c r="S5" t="n" s="0">
        <v>5.0</v>
      </c>
      <c r="T5" t="n" s="0">
        <v>0.625</v>
      </c>
      <c r="U5" t="n" s="0">
        <v>3160.0</v>
      </c>
      <c r="V5" t="n" s="0">
        <v>1627.0</v>
      </c>
      <c r="W5" t="n" s="0">
        <v>0.514873417721519</v>
      </c>
      <c r="X5" t="n" s="0">
        <v>1580.0</v>
      </c>
      <c r="Y5" t="n" s="0">
        <v>1089.0</v>
      </c>
      <c r="Z5" t="n" s="0">
        <v>0.689240506329114</v>
      </c>
      <c r="AA5" t="s" s="0">
        <v>135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0.663740695001887</v>
      </c>
      <c r="AG5" t="n" s="0">
        <v>0.75</v>
      </c>
      <c r="AH5" t="n" s="0">
        <v>0.98</v>
      </c>
      <c r="AI5" t="n" s="0">
        <v>0.650465881101849</v>
      </c>
      <c r="AJ5" t="s" s="0">
        <v>99</v>
      </c>
      <c r="AK5" t="s" s="0">
        <v>97</v>
      </c>
      <c r="AL5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t="n" s="0">
        <v>4.33047281E8</v>
      </c>
      <c r="G2" t="n" s="0">
        <v>4.54941514E8</v>
      </c>
      <c r="H2" t="n" s="0">
        <v>-0.0481253794746021</v>
      </c>
      <c r="I2" t="n" s="0">
        <v>3.881802961E9</v>
      </c>
      <c r="J2" t="n" s="0">
        <v>4.941524326E9</v>
      </c>
      <c r="K2" t="n" s="0">
        <v>-0.214452321811762</v>
      </c>
      <c r="L2" t="n" s="0">
        <v>1.903586854E9</v>
      </c>
      <c r="M2" t="n" s="0">
        <v>1.36563832E9</v>
      </c>
      <c r="N2" t="n" s="0">
        <v>0.393917281114373</v>
      </c>
      <c r="O2" t="n" s="0">
        <v>8.03731111531532E9</v>
      </c>
      <c r="P2" t="n" s="0">
        <v>8.36030979189187E9</v>
      </c>
      <c r="Q2" t="n" s="0">
        <v>-0.0386347736647029</v>
      </c>
      <c r="R2" t="n" s="0">
        <v>34522.0</v>
      </c>
      <c r="S2" t="n" s="0">
        <v>33581.0</v>
      </c>
      <c r="T2" t="n" s="0">
        <v>0.972742019581716</v>
      </c>
      <c r="U2" t="n" s="0">
        <v>31210.0</v>
      </c>
      <c r="V2" t="n" s="0">
        <v>0.0759692406280039</v>
      </c>
      <c r="W2" t="n" s="0">
        <v>17261.0</v>
      </c>
      <c r="X2" t="n" s="0">
        <v>10503.0</v>
      </c>
      <c r="Y2" t="n" s="0">
        <v>0.304240773999189</v>
      </c>
      <c r="Z2" t="n" s="0">
        <v>5478.0</v>
      </c>
      <c r="AA2" t="n" s="0">
        <v>0.917305585980285</v>
      </c>
      <c r="AB2" t="n" s="0">
        <v>5463.0</v>
      </c>
      <c r="AC2" t="n" s="0">
        <v>5052.0</v>
      </c>
      <c r="AD2" t="n" s="0">
        <v>0.081353919239905</v>
      </c>
      <c r="AE2" t="s" s="0">
        <v>91</v>
      </c>
      <c r="AF2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