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2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3" sheetId="165"/>
    <sheet name="PERFMPX" r:id="rId9" sheetId="160"/>
    <sheet name="MPX_FUNDAMENTAL" r:id="rId11" sheetId="162"/>
    <sheet name="MC" r:id="rId8" sheetId="16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<sst xmlns="http://schemas.openxmlformats.org/spreadsheetml/2006/main" count="3512" uniqueCount="166">
  <si>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</si>
  <si>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</si>
  <si>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</si>
  <si>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</si>
  <si>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</si>
  <si>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</si>
  <si>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</si>
  <si>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</si>
  <si>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</si>
  <si>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</si>
  <si>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</si>
  <si>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</si>
  <si>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</si>
  <si>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</si>
  <si>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</si>
  <si>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</si>
  <si>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</si>
  <si>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</si>
  <si>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</si>
  <si>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</si>
  <si>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</si>
  <si>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</si>
  <si>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</si>
  <si>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</si>
  <si>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</si>
  <si>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</si>
  <si>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</si>
  <si>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</si>
  <si>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</si>
  <si>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</si>
  <si>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</si>
  <si>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</si>
  <si>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</si>
  <si>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</si>
  <si>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</si>
  <si>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</si>
  <si>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</si>
  <si>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</si>
  <si>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</si>
  <si>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</si>
  <si>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</si>
  <si>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</si>
  <si>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</si>
  <si>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</si>
  <si>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</si>
  <si>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</si>
  <si>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</si>
  <si>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</si>
  <si>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</si>
  <si>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</si>
  <si>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</si>
  <si>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</si>
  <si>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</si>
  <si>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</si>
  <si>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</si>
  <si>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</si>
  <si>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</si>
  <si>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</si>
  <si>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</si>
  <si>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</si>
  <si>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</si>
  <si>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</si>
  <si>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</si>
  <si>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</si>
  <si>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</si>
  <si>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</si>
  <si>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</si>
  <si>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</si>
  <si>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</si>
  <si>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</si>
  <si>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</si>
  <si>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</si>
  <si>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</si>
  <si>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</si>
  <si>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</si>
  <si>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</si>
  <si>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</si>
  <si>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</si>
  <si>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</si>
  <si>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</si>
  <si>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</si>
  <si>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</si>
  <si>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</si>
  <si>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</si>
  <si>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</si>
  <si>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</si>
  <si>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</si>
  <si>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</si>
  <si>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</si>
  <si>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</si>
  <si>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</si>
  <si>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</si>
  <si>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</si>
  <si>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</si>
  <si>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</si>
  <si>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</si>
  <si>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</si>
  <si>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</si>
  <si>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KEDIRI</t>
  </si>
  <si>
    <t>PT DIGITALISASI SUKSES MANDIRI</t>
  </si>
  <si>
    <t>3ID</t>
  </si>
  <si>
    <t>3IDPT DIGITALISASI SUKSES MANDIRI</t>
  </si>
  <si>
    <t>WESTERN EAST JAVA</t>
  </si>
  <si>
    <t>MADIUN</t>
  </si>
  <si>
    <t>1-193719707869</t>
  </si>
  <si>
    <t>1-193719707836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</si>
  <si>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</si>
  <si>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</si>
  <si>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</si>
  <si>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</si>
  <si>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</si>
  <si>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</si>
  <si>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</si>
  <si>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</si>
  <si>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</si>
  <si>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</si>
  <si>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</si>
  <si>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</si>
  <si>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</si>
  <si>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</si>
  <si>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</si>
  <si>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</si>
  <si>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</si>
  <si>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</si>
  <si>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</si>
  <si>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</si>
  <si>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</si>
  <si>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</si>
  <si>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</si>
  <si>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</si>
  <si>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</si>
  <si>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</si>
  <si>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</si>
  <si>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</si>
  <si>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</si>
  <si>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89250645</t>
  </si>
  <si>
    <t>PRADIKTA ANGGA KUSUMA</t>
  </si>
  <si>
    <t>CSE</t>
  </si>
  <si>
    <t>MC-BLITAR BARAT</t>
  </si>
  <si>
    <t>URBAN JAVA</t>
  </si>
  <si>
    <t>0.2</t>
  </si>
  <si>
    <t>83198109</t>
  </si>
  <si>
    <t>TRI WAHYUDI</t>
  </si>
  <si>
    <t>MC-BLITAR TIMUR</t>
  </si>
  <si>
    <t>87136546</t>
  </si>
  <si>
    <t>RUDIANTORO WAHYU SAPUTRO</t>
  </si>
  <si>
    <t>MC-MADIUN</t>
  </si>
  <si>
    <t>1-193719518676</t>
  </si>
  <si>
    <t>AM0026250701IOH</t>
  </si>
  <si>
    <t>LORENSYA AYU RAHMA WIDI</t>
  </si>
  <si>
    <t>RSE</t>
  </si>
  <si>
    <t>MC-MAGETAN</t>
  </si>
  <si>
    <t>1-193719707737</t>
  </si>
  <si>
    <t>94250642</t>
  </si>
  <si>
    <t>DENI ARI RAHMADI</t>
  </si>
  <si>
    <t>MC-NGAWI</t>
  </si>
  <si>
    <t>RURAL JAVA</t>
  </si>
  <si>
    <t>1-193719707770</t>
  </si>
  <si>
    <t>AM2405028413</t>
  </si>
  <si>
    <t>ARFAN NURROFIQ</t>
  </si>
  <si>
    <t>MC-PACITAN</t>
  </si>
  <si>
    <t>1-193719707690</t>
  </si>
  <si>
    <t>AM230801032IM3</t>
  </si>
  <si>
    <t>ANDREAN FERDYANA VABIAN EKA SAKTI</t>
  </si>
  <si>
    <t>MC-PONOROGO</t>
  </si>
  <si>
    <t>1-194289761240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</si>
</sst>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1" Target="worksheets/sheet162.xml" Type="http://schemas.openxmlformats.org/officeDocument/2006/relationships/worksheet"/><Relationship Id="rId13" Target="worksheets/sheet165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worksheets/sheet163.xml" Type="http://schemas.openxmlformats.org/officeDocument/2006/relationships/worksheet"/><Relationship Id="rId9" Target="worksheets/sheet16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KEDIRI</v>
      </c>
      <c r="E3" s="5" t="str">
        <f>IF(RAW!E2="","",RAW!E2)</f>
        <v>PT DIGITALISASI SUKSES MANDIRI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2.87619E8</v>
      </c>
      <c r="J3" s="14" t="n">
        <f>IF(RAW!J2="","",RAW!J2)</f>
        <v>6.7693821E8</v>
      </c>
      <c r="K3" s="15" t="n">
        <f>IF(RAW!K2="","",RAW!K2)</f>
        <v>-0.575117793985953</v>
      </c>
      <c r="L3" s="14" t="n">
        <f>IF(RAW!L2="","",RAW!L2)</f>
        <v>1658000.0</v>
      </c>
      <c r="M3" s="14" t="n">
        <f>IF(RAW!M2="","",RAW!M2)</f>
        <v>7153500.0</v>
      </c>
      <c r="N3" s="15" t="n">
        <f>IF(RAW!N2="","",RAW!N2)</f>
        <v>-0.768225344237087</v>
      </c>
      <c r="O3" s="16" t="n">
        <f>IF(RAW!O2="","",RAW!O2)</f>
        <v>3.13304413E8</v>
      </c>
      <c r="P3" s="16" t="n">
        <f>IF(RAW!P2="","",RAW!P2)</f>
        <v>2.54884166E8</v>
      </c>
      <c r="Q3" s="15" t="n">
        <f>IF(RAW!Q2="","",RAW!Q2)</f>
        <v>0.229203123586735</v>
      </c>
      <c r="R3" s="16" t="n">
        <f>IF(RAW!R2="","",RAW!R2)</f>
        <v>4210.0</v>
      </c>
      <c r="S3" s="16" t="n">
        <f>IF(RAW!S2="","",RAW!S2)</f>
        <v>3090.0</v>
      </c>
      <c r="T3" s="17" t="n">
        <f>IF(RAW!T2="","",RAW!T2)</f>
        <v>0.73396674584323</v>
      </c>
      <c r="U3" s="16" t="n">
        <f>IF(RAW!U2="","",RAW!U2)</f>
        <v>481.0</v>
      </c>
      <c r="V3" s="15" t="n">
        <f>IF(RAW!V2="","",RAW!V2)</f>
        <v>5.42411642411642</v>
      </c>
      <c r="W3" s="16" t="n">
        <f>IF(RAW!W2="","",RAW!W2)</f>
        <v>2105.0</v>
      </c>
      <c r="X3" s="16" t="n">
        <f>IF(RAW!X2="","",RAW!X2)</f>
        <v>1234.0</v>
      </c>
      <c r="Y3" s="17" t="n">
        <f>IF(RAW!Y2="","",RAW!Y2)</f>
        <v>0.293111638954869</v>
      </c>
      <c r="Z3" s="16" t="n">
        <f>IF(RAW!Z2="","",RAW!Z2)</f>
        <v>220.0</v>
      </c>
      <c r="AA3" s="15" t="n">
        <f>IF(RAW!AA2="","",RAW!AA2)</f>
        <v>4.60909090909091</v>
      </c>
      <c r="AB3" s="16" t="n">
        <f>IF(RAW!AB2="","",RAW!AB2)</f>
        <v>241.0</v>
      </c>
      <c r="AC3" s="16" t="n">
        <f>IF(RAW!AC2="","",RAW!AC2)</f>
        <v>201.0</v>
      </c>
      <c r="AD3" s="15" t="n">
        <f>IF(RAW!AD2="","",RAW!AD2)</f>
        <v>0.199004975124378</v>
      </c>
      <c r="AE3" s="5" t="str">
        <f>IF(RAW!AE2="","",RAW!AE2)</f>
        <v>3ID</v>
      </c>
      <c r="AF3" s="5" t="str">
        <f>IF(RAW!AF2="","",RAW!AF2)</f>
        <v>3IDPT DIGITALISASI SUKSES MANDIRI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MADIUN</v>
      </c>
      <c r="E4" s="5" t="str">
        <f>IF(RAW!E3="","",RAW!E3)</f>
        <v>PT DIGITALISASI SUKSES MANDIRI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1.349318858E9</v>
      </c>
      <c r="J4" s="14" t="n">
        <f>IF(RAW!J3="","",RAW!J3)</f>
        <v>1.525872557E9</v>
      </c>
      <c r="K4" s="15" t="n">
        <f>IF(RAW!K3="","",RAW!K3)</f>
        <v>-0.115706713637422</v>
      </c>
      <c r="L4" s="14" t="n">
        <f>IF(RAW!L3="","",RAW!L3)</f>
        <v>8132000.0</v>
      </c>
      <c r="M4" s="14" t="n">
        <f>IF(RAW!M3="","",RAW!M3)</f>
        <v>1.1585E7</v>
      </c>
      <c r="N4" s="15" t="n">
        <f>IF(RAW!N3="","",RAW!N3)</f>
        <v>-0.298057833405265</v>
      </c>
      <c r="O4" s="16" t="n">
        <f>IF(RAW!O3="","",RAW!O3)</f>
        <v>1.459628526E9</v>
      </c>
      <c r="P4" s="16" t="n">
        <f>IF(RAW!P3="","",RAW!P3)</f>
        <v>1.412487518E9</v>
      </c>
      <c r="Q4" s="15" t="n">
        <f>IF(RAW!Q3="","",RAW!Q3)</f>
        <v>0.0333744598796518</v>
      </c>
      <c r="R4" s="16" t="n">
        <f>IF(RAW!R3="","",RAW!R3)</f>
        <v>18062.0</v>
      </c>
      <c r="S4" s="16" t="n">
        <f>IF(RAW!S3="","",RAW!S3)</f>
        <v>11558.0</v>
      </c>
      <c r="T4" s="17" t="n">
        <f>IF(RAW!T3="","",RAW!T3)</f>
        <v>0.639906987044624</v>
      </c>
      <c r="U4" s="16" t="n">
        <f>IF(RAW!U3="","",RAW!U3)</f>
        <v>11991.0</v>
      </c>
      <c r="V4" s="15" t="n">
        <f>IF(RAW!V3="","",RAW!V3)</f>
        <v>-0.0361104161454424</v>
      </c>
      <c r="W4" s="16" t="n">
        <f>IF(RAW!W3="","",RAW!W3)</f>
        <v>9031.0</v>
      </c>
      <c r="X4" s="16" t="n">
        <f>IF(RAW!X3="","",RAW!X3)</f>
        <v>1211.0</v>
      </c>
      <c r="Y4" s="17" t="n">
        <f>IF(RAW!Y3="","",RAW!Y3)</f>
        <v>0.0670468386668143</v>
      </c>
      <c r="Z4" s="16" t="n">
        <f>IF(RAW!Z3="","",RAW!Z3)</f>
        <v>1359.0</v>
      </c>
      <c r="AA4" s="15" t="n">
        <f>IF(RAW!AA3="","",RAW!AA3)</f>
        <v>-0.108903605592347</v>
      </c>
      <c r="AB4" s="16" t="n">
        <f>IF(RAW!AB3="","",RAW!AB3)</f>
        <v>1117.0</v>
      </c>
      <c r="AC4" s="16" t="n">
        <f>IF(RAW!AC3="","",RAW!AC3)</f>
        <v>1302.0</v>
      </c>
      <c r="AD4" s="15" t="n">
        <f>IF(RAW!AD3="","",RAW!AD3)</f>
        <v>-0.142089093701997</v>
      </c>
      <c r="AE4" s="5" t="str">
        <f>IF(RAW!AE3="","",RAW!AE3)</f>
        <v>3ID</v>
      </c>
      <c r="AF4" s="5" t="str">
        <f>IF(RAW!AF3="","",RAW!AF3)</f>
        <v>3IDPT DIGITALISASI SUKSES MANDIRI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KEDIRI</v>
      </c>
      <c r="D13" s="5" t="str">
        <f>IF(PERFMPX!D2="","",PERFMPX!D2)</f>
        <v>1-193719707869</v>
      </c>
      <c r="E13" s="5" t="str">
        <f>IF(PERFMPX!E2="","",PERFMPX!E2)</f>
        <v>PT DIGITALISASI SUKSES MANDIRI</v>
      </c>
      <c r="F13" s="5" t="str">
        <f>IF(PERFMPX!F2="","",PERFMPX!F2)</f>
        <v>3ID</v>
      </c>
      <c r="G13" s="21" t="n">
        <f>IF(PERFMPX!G2="","",PERFMPX!G2)</f>
        <v>2.85994509933716E8</v>
      </c>
      <c r="H13" s="21" t="n">
        <f>IF(PERFMPX!H2="","",PERFMPX!H2)</f>
        <v>2.0774193E8</v>
      </c>
      <c r="I13" s="22" t="n">
        <f>IF(PERFMPX!I2="","",PERFMPX!I2)</f>
        <v>0.72638432831507</v>
      </c>
      <c r="J13" s="21" t="n">
        <f>IF(PERFMPX!J2="","",PERFMPX!J2)</f>
        <v>1.93341436E8</v>
      </c>
      <c r="K13" s="22" t="n">
        <f>IF(PERFMPX!K2="","",PERFMPX!K2)</f>
        <v>0.074482192218744</v>
      </c>
      <c r="L13" s="21" t="n">
        <f>IF(PERFMPX!L2="","",PERFMPX!L2)</f>
        <v>4210.0</v>
      </c>
      <c r="M13" s="21" t="n">
        <f>IF(PERFMPX!M2="","",PERFMPX!M2)</f>
        <v>3090.0</v>
      </c>
      <c r="N13" s="22" t="n">
        <f>IF(PERFMPX!N2="","",PERFMPX!N2)</f>
        <v>0.73396674584323</v>
      </c>
      <c r="O13" s="21" t="n">
        <f>IF(PERFMPX!O2="","",PERFMPX!O2)</f>
        <v>481.0</v>
      </c>
      <c r="P13" s="22" t="n">
        <f>IF(PERFMPX!P2="","",PERFMPX!P2)</f>
        <v>5.42411642411642</v>
      </c>
      <c r="Q13" s="22" t="n">
        <f>IF(PERFMPX!Q2="","",PERFMPX!Q2)</f>
        <v>0.73017553707915</v>
      </c>
      <c r="R13" s="22" t="n">
        <f>IF(PERFMPX!R2="","",PERFMPX!R2)</f>
        <v>0.73017553707915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MADIUN</v>
      </c>
      <c r="D14" s="5" t="str">
        <f>IF(PERFMPX!D3="","",PERFMPX!D3)</f>
        <v>1-193719707869</v>
      </c>
      <c r="E14" s="5" t="str">
        <f>IF(PERFMPX!E3="","",PERFMPX!E3)</f>
        <v>PT DIGITALISASI SUKSES MANDIRI</v>
      </c>
      <c r="F14" s="5" t="str">
        <f>IF(PERFMPX!F3="","",PERFMPX!F3)</f>
        <v>3ID</v>
      </c>
      <c r="G14" s="21" t="n">
        <f>IF(PERFMPX!G3="","",PERFMPX!G3)</f>
        <v>2.03434393147375E9</v>
      </c>
      <c r="H14" s="21" t="n">
        <f>IF(PERFMPX!H3="","",PERFMPX!H3)</f>
        <v>1.30420015E9</v>
      </c>
      <c r="I14" s="22" t="n">
        <f>IF(PERFMPX!I3="","",PERFMPX!I3)</f>
        <v>0.641091277547741</v>
      </c>
      <c r="J14" s="21" t="n">
        <f>IF(PERFMPX!J3="","",PERFMPX!J3)</f>
        <v>1.478611666E9</v>
      </c>
      <c r="K14" s="22" t="n">
        <f>IF(PERFMPX!K3="","",PERFMPX!K3)</f>
        <v>-0.117956269391425</v>
      </c>
      <c r="L14" s="21" t="n">
        <f>IF(PERFMPX!L3="","",PERFMPX!L3)</f>
        <v>18004.0</v>
      </c>
      <c r="M14" s="21" t="n">
        <f>IF(PERFMPX!M3="","",PERFMPX!M3)</f>
        <v>11558.0</v>
      </c>
      <c r="N14" s="22" t="n">
        <f>IF(PERFMPX!N3="","",PERFMPX!N3)</f>
        <v>0.641968451455232</v>
      </c>
      <c r="O14" s="21" t="n">
        <f>IF(PERFMPX!O3="","",PERFMPX!O3)</f>
        <v>11991.0</v>
      </c>
      <c r="P14" s="22" t="n">
        <f>IF(PERFMPX!P3="","",PERFMPX!P3)</f>
        <v>-0.0361104161454424</v>
      </c>
      <c r="Q14" s="22" t="n">
        <f>IF(PERFMPX!Q3="","",PERFMPX!Q3)</f>
        <v>0.641529864501486</v>
      </c>
      <c r="R14" s="22" t="n">
        <f>IF(PERFMPX!R3="","",PERFMPX!R3)</f>
        <v>0.641529864501486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1-193719707836</v>
      </c>
      <c r="D21" s="5" t="str">
        <f>IF(MPX_FUNDAMENTAL!D2="","",MPX_FUNDAMENTAL!D2)</f>
        <v>KEDIRI</v>
      </c>
      <c r="E21" s="5" t="str">
        <f>IF(MPX_FUNDAMENTAL!E2="","",MPX_FUNDAMENTAL!E2)</f>
        <v>PT DIGITALISASI SUKSES MANDIRI</v>
      </c>
      <c r="F21" s="5" t="str">
        <f>IF(MPX_FUNDAMENTAL!F2="","",MPX_FUNDAMENTAL!F2)</f>
        <v>3ID</v>
      </c>
      <c r="G21" s="21" t="n">
        <f>IF(MPX_FUNDAMENTAL!G2="","",MPX_FUNDAMENTAL!G2)</f>
        <v>3.13304413E8</v>
      </c>
      <c r="H21" s="21" t="n">
        <f>IF(MPX_FUNDAMENTAL!H2="","",MPX_FUNDAMENTAL!H2)</f>
        <v>2.54884166E8</v>
      </c>
      <c r="I21" s="23" t="n">
        <f>IF(MPX_FUNDAMENTAL!I2="","",MPX_FUNDAMENTAL!I2)</f>
        <v>0.229203123586736</v>
      </c>
      <c r="J21" s="21" t="n">
        <f>IF(MPX_FUNDAMENTAL!J2="","",MPX_FUNDAMENTAL!J2)</f>
        <v>3.52227178E8</v>
      </c>
      <c r="K21" s="21" t="n">
        <f>IF(MPX_FUNDAMENTAL!K2="","",MPX_FUNDAMENTAL!K2)</f>
        <v>3.10697344E8</v>
      </c>
      <c r="L21" s="21" t="n">
        <f>IF(MPX_FUNDAMENTAL!L2="","",MPX_FUNDAMENTAL!L2)</f>
        <v>2.5217282E8</v>
      </c>
      <c r="M21" s="21" t="n">
        <f>IF(MPX_FUNDAMENTAL!M2="","",MPX_FUNDAMENTAL!M2)</f>
        <v>6.8627772E7</v>
      </c>
      <c r="N21" s="23" t="n">
        <f>IF(MPX_FUNDAMENTAL!N2="","",MPX_FUNDAMENTAL!N2)</f>
        <v>0.133666524036974</v>
      </c>
      <c r="O21" s="22" t="n">
        <f>IF(MPX_FUNDAMENTAL!O2="","",MPX_FUNDAMENTAL!O2)</f>
        <v>0.889495281934207</v>
      </c>
      <c r="P21" s="21" t="n">
        <f>IF(MPX_FUNDAMENTAL!P2="","",MPX_FUNDAMENTAL!P2)</f>
        <v>5.6340998E7</v>
      </c>
      <c r="Q21" s="21" t="n">
        <f>IF(MPX_FUNDAMENTAL!Q2="","",MPX_FUNDAMENTAL!Q2)</f>
        <v>1.7266387E7</v>
      </c>
      <c r="R21" s="23" t="n">
        <f>IF(MPX_FUNDAMENTAL!R2="","",MPX_FUNDAMENTAL!R2)</f>
        <v>2.26304501341248</v>
      </c>
      <c r="S21" s="21" t="n">
        <f>IF(MPX_FUNDAMENTAL!S2="","",MPX_FUNDAMENTAL!S2)</f>
        <v>1692407.0</v>
      </c>
      <c r="T21" s="24" t="n">
        <f>IF(MPX_FUNDAMENTAL!T2="","",MPX_FUNDAMENTAL!T2)</f>
        <v>211499.0</v>
      </c>
      <c r="U21" s="23" t="n">
        <f>IF(MPX_FUNDAMENTAL!U2="","",MPX_FUNDAMENTAL!U2)</f>
        <v>7.00196218421837</v>
      </c>
      <c r="V21" s="5" t="n">
        <f>IF(MPX_FUNDAMENTAL!V2="","",MPX_FUNDAMENTAL!V2)</f>
        <v>47.0</v>
      </c>
      <c r="W21" s="5" t="n">
        <f>IF(MPX_FUNDAMENTAL!W2="","",MPX_FUNDAMENTAL!W2)</f>
        <v>4.0</v>
      </c>
      <c r="X21" s="23" t="n">
        <f>IF(MPX_FUNDAMENTAL!X2="","",MPX_FUNDAMENTAL!X2)</f>
        <v>10.75</v>
      </c>
      <c r="Y21" s="5" t="n">
        <f>IF(MPX_FUNDAMENTAL!Y2="","",MPX_FUNDAMENTAL!Y2)</f>
        <v>9.0</v>
      </c>
      <c r="Z21" s="5" t="n">
        <f>IF(MPX_FUNDAMENTAL!Z2="","",MPX_FUNDAMENTAL!Z2)</f>
        <v>17.0</v>
      </c>
      <c r="AA21" s="22" t="n">
        <f>IF(MPX_FUNDAMENTAL!AA2="","",MPX_FUNDAMENTAL!AA2)</f>
        <v>-0.470588235294118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1-193719707836</v>
      </c>
      <c r="D22" s="5" t="str">
        <f>IF(MPX_FUNDAMENTAL!D3="","",MPX_FUNDAMENTAL!D3)</f>
        <v>MADIUN</v>
      </c>
      <c r="E22" s="5" t="str">
        <f>IF(MPX_FUNDAMENTAL!E3="","",MPX_FUNDAMENTAL!E3)</f>
        <v>PT DIGITALISASI SUKSES MANDIRI</v>
      </c>
      <c r="F22" s="5" t="str">
        <f>IF(MPX_FUNDAMENTAL!F3="","",MPX_FUNDAMENTAL!F3)</f>
        <v>3ID</v>
      </c>
      <c r="G22" s="21" t="n">
        <f>IF(MPX_FUNDAMENTAL!G3="","",MPX_FUNDAMENTAL!G3)</f>
        <v>1.459628526E9</v>
      </c>
      <c r="H22" s="21" t="n">
        <f>IF(MPX_FUNDAMENTAL!H3="","",MPX_FUNDAMENTAL!H3)</f>
        <v>1.412487518E9</v>
      </c>
      <c r="I22" s="22" t="n">
        <f>IF(MPX_FUNDAMENTAL!I3="","",MPX_FUNDAMENTAL!I3)</f>
        <v>0.0333744598796519</v>
      </c>
      <c r="J22" s="21" t="n">
        <f>IF(MPX_FUNDAMENTAL!J3="","",MPX_FUNDAMENTAL!J3)</f>
        <v>1.697524983E9</v>
      </c>
      <c r="K22" s="21" t="n">
        <f>IF(MPX_FUNDAMENTAL!K3="","",MPX_FUNDAMENTAL!K3)</f>
        <v>1.606512298E9</v>
      </c>
      <c r="L22" s="21" t="n">
        <f>IF(MPX_FUNDAMENTAL!L3="","",MPX_FUNDAMENTAL!L3)</f>
        <v>8.18330406E8</v>
      </c>
      <c r="M22" s="21" t="n">
        <f>IF(MPX_FUNDAMENTAL!M3="","",MPX_FUNDAMENTAL!M3)</f>
        <v>6.2026437E8</v>
      </c>
      <c r="N22" s="23" t="n">
        <f>IF(MPX_FUNDAMENTAL!N3="","",MPX_FUNDAMENTAL!N3)</f>
        <v>0.0566523425393659</v>
      </c>
      <c r="O22" s="22" t="n">
        <f>IF(MPX_FUNDAMENTAL!O3="","",MPX_FUNDAMENTAL!O3)</f>
        <v>0.859856874342096</v>
      </c>
      <c r="P22" s="21" t="n">
        <f>IF(MPX_FUNDAMENTAL!P3="","",MPX_FUNDAMENTAL!P3)</f>
        <v>1.28599093E8</v>
      </c>
      <c r="Q22" s="21" t="n">
        <f>IF(MPX_FUNDAMENTAL!Q3="","",MPX_FUNDAMENTAL!Q3)</f>
        <v>1.13108157E8</v>
      </c>
      <c r="R22" s="22" t="n">
        <f>IF(MPX_FUNDAMENTAL!R3="","",MPX_FUNDAMENTAL!R3)</f>
        <v>0.136956842113518</v>
      </c>
      <c r="S22" s="21" t="n">
        <f>IF(MPX_FUNDAMENTAL!S3="","",MPX_FUNDAMENTAL!S3)</f>
        <v>9060371.0</v>
      </c>
      <c r="T22" s="24" t="n">
        <f>IF(MPX_FUNDAMENTAL!T3="","",MPX_FUNDAMENTAL!T3)</f>
        <v>2.061971E7</v>
      </c>
      <c r="U22" s="5" t="n">
        <f>IF(MPX_FUNDAMENTAL!U3="","",MPX_FUNDAMENTAL!U3)</f>
        <v>-0.560596584530044</v>
      </c>
      <c r="V22" s="5" t="n">
        <f>IF(MPX_FUNDAMENTAL!V3="","",MPX_FUNDAMENTAL!V3)</f>
        <v>244.0</v>
      </c>
      <c r="W22" s="5" t="n">
        <f>IF(MPX_FUNDAMENTAL!W3="","",MPX_FUNDAMENTAL!W3)</f>
        <v>134.0</v>
      </c>
      <c r="X22" s="22" t="n">
        <f>IF(MPX_FUNDAMENTAL!X3="","",MPX_FUNDAMENTAL!X3)</f>
        <v>0.82089552238806</v>
      </c>
      <c r="Y22" s="5" t="n">
        <f>IF(MPX_FUNDAMENTAL!Y3="","",MPX_FUNDAMENTAL!Y3)</f>
        <v>59.0</v>
      </c>
      <c r="Z22" s="5" t="n">
        <f>IF(MPX_FUNDAMENTAL!Z3="","",MPX_FUNDAMENTAL!Z3)</f>
        <v>84.0</v>
      </c>
      <c r="AA22" s="22" t="n">
        <f>IF(MPX_FUNDAMENTAL!AA3="","",MPX_FUNDAMENTAL!AA3)</f>
        <v>-0.297619047619048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104</v>
      </c>
      <c r="E2" t="s" s="0">
        <v>99</v>
      </c>
      <c r="F2" t="s" s="0">
        <v>100</v>
      </c>
      <c r="G2" t="n" s="0">
        <v>2.85994509933716E8</v>
      </c>
      <c r="H2" t="n" s="0">
        <v>2.0774193E8</v>
      </c>
      <c r="I2" t="n" s="0">
        <v>0.72638432831507</v>
      </c>
      <c r="J2" t="n" s="0">
        <v>1.93341436E8</v>
      </c>
      <c r="K2" t="n" s="0">
        <v>0.074482192218744</v>
      </c>
      <c r="L2" t="n" s="0">
        <v>4210.0</v>
      </c>
      <c r="M2" t="n" s="0">
        <v>3090.0</v>
      </c>
      <c r="N2" t="n" s="0">
        <v>0.73396674584323</v>
      </c>
      <c r="O2" t="n" s="0">
        <v>481.0</v>
      </c>
      <c r="P2" t="n" s="0">
        <v>5.42411642411642</v>
      </c>
      <c r="Q2" t="n" s="0">
        <v>0.73017553707915</v>
      </c>
      <c r="R2" t="n" s="0">
        <v>0.73017553707915</v>
      </c>
    </row>
    <row r="3">
      <c r="A3" t="s" s="0">
        <v>96</v>
      </c>
      <c r="B3" t="s" s="0">
        <v>102</v>
      </c>
      <c r="C3" t="s" s="0">
        <v>103</v>
      </c>
      <c r="D3" t="s" s="0">
        <v>104</v>
      </c>
      <c r="E3" t="s" s="0">
        <v>99</v>
      </c>
      <c r="F3" t="s" s="0">
        <v>100</v>
      </c>
      <c r="G3" t="n" s="0">
        <v>2.03434393147375E9</v>
      </c>
      <c r="H3" t="n" s="0">
        <v>1.30420015E9</v>
      </c>
      <c r="I3" t="n" s="0">
        <v>0.641091277547741</v>
      </c>
      <c r="J3" t="n" s="0">
        <v>1.478611666E9</v>
      </c>
      <c r="K3" t="n" s="0">
        <v>-0.117956269391425</v>
      </c>
      <c r="L3" t="n" s="0">
        <v>18004.0</v>
      </c>
      <c r="M3" t="n" s="0">
        <v>11558.0</v>
      </c>
      <c r="N3" t="n" s="0">
        <v>0.641968451455232</v>
      </c>
      <c r="O3" t="n" s="0">
        <v>11991.0</v>
      </c>
      <c r="P3" t="n" s="0">
        <v>-0.0361104161454424</v>
      </c>
      <c r="Q3" t="n" s="0">
        <v>0.641529864501486</v>
      </c>
      <c r="R3" t="n" s="0">
        <v>0.641529864501486</v>
      </c>
    </row>
  </sheetData>
  <pageMargins bottom="0.75" footer="0.3" header="0.3" left="0.7" right="0.7" top="0.75"/>
  <pageSetup orientation="portrait" paperSize="9"/>
</worksheet>
</file>

<file path=xl/worksheets/sheet16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105</v>
      </c>
      <c r="D2" t="s" s="0">
        <v>98</v>
      </c>
      <c r="E2" t="s" s="0">
        <v>99</v>
      </c>
      <c r="F2" t="s" s="0">
        <v>100</v>
      </c>
      <c r="G2" t="n" s="0">
        <v>3.13304413E8</v>
      </c>
      <c r="H2" t="n" s="0">
        <v>2.54884166E8</v>
      </c>
      <c r="I2" t="n" s="0">
        <v>0.229203123586736</v>
      </c>
      <c r="J2" t="n" s="0">
        <v>3.52227178E8</v>
      </c>
      <c r="K2" t="n" s="0">
        <v>3.10697344E8</v>
      </c>
      <c r="L2" t="n" s="0">
        <v>2.5217282E8</v>
      </c>
      <c r="M2" t="n" s="0">
        <v>6.8627772E7</v>
      </c>
      <c r="N2" t="n" s="0">
        <v>0.133666524036974</v>
      </c>
      <c r="O2" t="n" s="0">
        <v>0.889495281934207</v>
      </c>
      <c r="P2" t="n" s="0">
        <v>5.6340998E7</v>
      </c>
      <c r="Q2" t="n" s="0">
        <v>1.7266387E7</v>
      </c>
      <c r="R2" t="n" s="0">
        <v>2.26304501341248</v>
      </c>
      <c r="S2" t="n" s="0">
        <v>1692407.0</v>
      </c>
      <c r="T2" t="n" s="0">
        <v>211499.0</v>
      </c>
      <c r="U2" t="n" s="0">
        <v>7.00196218421837</v>
      </c>
      <c r="V2" t="n" s="0">
        <v>47.0</v>
      </c>
      <c r="W2" t="n" s="0">
        <v>4.0</v>
      </c>
      <c r="X2" t="n" s="0">
        <v>10.75</v>
      </c>
      <c r="Y2" t="n" s="0">
        <v>9.0</v>
      </c>
      <c r="Z2" t="n" s="0">
        <v>17.0</v>
      </c>
      <c r="AA2" t="n" s="0">
        <v>-0.470588235294118</v>
      </c>
    </row>
    <row r="3">
      <c r="A3" t="s" s="0">
        <v>96</v>
      </c>
      <c r="B3" t="s" s="0">
        <v>102</v>
      </c>
      <c r="C3" t="s" s="0">
        <v>105</v>
      </c>
      <c r="D3" t="s" s="0">
        <v>103</v>
      </c>
      <c r="E3" t="s" s="0">
        <v>99</v>
      </c>
      <c r="F3" t="s" s="0">
        <v>100</v>
      </c>
      <c r="G3" t="n" s="0">
        <v>1.459628526E9</v>
      </c>
      <c r="H3" t="n" s="0">
        <v>1.412487518E9</v>
      </c>
      <c r="I3" t="n" s="0">
        <v>0.0333744598796519</v>
      </c>
      <c r="J3" t="n" s="0">
        <v>1.697524983E9</v>
      </c>
      <c r="K3" t="n" s="0">
        <v>1.606512298E9</v>
      </c>
      <c r="L3" t="n" s="0">
        <v>8.18330406E8</v>
      </c>
      <c r="M3" t="n" s="0">
        <v>6.2026437E8</v>
      </c>
      <c r="N3" t="n" s="0">
        <v>0.0566523425393659</v>
      </c>
      <c r="O3" t="n" s="0">
        <v>0.859856874342096</v>
      </c>
      <c r="P3" t="n" s="0">
        <v>1.28599093E8</v>
      </c>
      <c r="Q3" t="n" s="0">
        <v>1.13108157E8</v>
      </c>
      <c r="R3" t="n" s="0">
        <v>0.136956842113518</v>
      </c>
      <c r="S3" t="n" s="0">
        <v>9060371.0</v>
      </c>
      <c r="T3" t="n" s="0">
        <v>2.061971E7</v>
      </c>
      <c r="U3" t="n" s="0">
        <v>-0.560596584530044</v>
      </c>
      <c r="V3" t="n" s="0">
        <v>244.0</v>
      </c>
      <c r="W3" t="n" s="0">
        <v>134.0</v>
      </c>
      <c r="X3" t="n" s="0">
        <v>0.82089552238806</v>
      </c>
      <c r="Y3" t="n" s="0">
        <v>59.0</v>
      </c>
      <c r="Z3" t="n" s="0">
        <v>84.0</v>
      </c>
      <c r="AA3" t="n" s="0">
        <v>-0.297619047619048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L15"/>
  <sheetViews>
    <sheetView workbookViewId="0"/>
  </sheetViews>
  <sheetFormatPr defaultRowHeight="15.0"/>
  <sheetData>
    <row r="1">
      <c r="A1" t="s" s="0">
        <v>106</v>
      </c>
      <c r="B1" t="s" s="0">
        <v>107</v>
      </c>
      <c r="C1" t="s" s="0">
        <v>108</v>
      </c>
      <c r="D1" t="s" s="0">
        <v>109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110</v>
      </c>
      <c r="J1" t="s" s="0">
        <v>14</v>
      </c>
      <c r="K1" t="s" s="0">
        <v>17</v>
      </c>
      <c r="L1" t="s" s="0">
        <v>111</v>
      </c>
      <c r="M1" t="s" s="0">
        <v>112</v>
      </c>
      <c r="N1" t="s" s="0">
        <v>113</v>
      </c>
      <c r="O1" t="s" s="0">
        <v>114</v>
      </c>
      <c r="P1" t="s" s="0">
        <v>115</v>
      </c>
      <c r="Q1" t="s" s="0">
        <v>116</v>
      </c>
      <c r="R1" t="s" s="0">
        <v>117</v>
      </c>
      <c r="S1" t="s" s="0">
        <v>118</v>
      </c>
      <c r="T1" t="s" s="0">
        <v>119</v>
      </c>
      <c r="U1" t="s" s="0">
        <v>120</v>
      </c>
      <c r="V1" t="s" s="0">
        <v>121</v>
      </c>
      <c r="W1" t="s" s="0">
        <v>122</v>
      </c>
      <c r="X1" t="s" s="0">
        <v>123</v>
      </c>
      <c r="Y1" t="s" s="0">
        <v>124</v>
      </c>
      <c r="Z1" t="s" s="0">
        <v>125</v>
      </c>
      <c r="AA1" t="s" s="0">
        <v>126</v>
      </c>
      <c r="AB1" t="s" s="0">
        <v>127</v>
      </c>
      <c r="AC1" t="s" s="0">
        <v>128</v>
      </c>
      <c r="AD1" t="s" s="0">
        <v>11</v>
      </c>
      <c r="AE1" t="s" s="0">
        <v>129</v>
      </c>
      <c r="AF1" t="s" s="0">
        <v>130</v>
      </c>
      <c r="AG1" t="s" s="0">
        <v>131</v>
      </c>
      <c r="AH1" t="s" s="0">
        <v>132</v>
      </c>
      <c r="AI1" t="s" s="0">
        <v>133</v>
      </c>
      <c r="AJ1" t="s" s="0">
        <v>134</v>
      </c>
      <c r="AK1" t="s" s="0">
        <v>4</v>
      </c>
      <c r="AL1" t="s" s="0">
        <v>5</v>
      </c>
    </row>
    <row r="2">
      <c r="A2" t="s" s="0">
        <v>135</v>
      </c>
      <c r="B2" t="s" s="0">
        <v>136</v>
      </c>
      <c r="C2" t="s" s="0">
        <v>137</v>
      </c>
      <c r="D2" t="s" s="0">
        <v>138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139</v>
      </c>
      <c r="J2" t="n" s="0">
        <v>111.0</v>
      </c>
      <c r="K2" t="n" s="0">
        <v>55.0</v>
      </c>
      <c r="L2" t="n" s="0">
        <v>23.0</v>
      </c>
      <c r="M2" t="n" s="0">
        <v>0.418181818181818</v>
      </c>
      <c r="N2" t="n" s="0">
        <v>8.0</v>
      </c>
      <c r="O2" t="n" s="0">
        <v>8.0</v>
      </c>
      <c r="P2" t="n" s="0">
        <v>0.0</v>
      </c>
      <c r="Q2" t="n" s="0">
        <v>0.0</v>
      </c>
      <c r="R2" t="n" s="0">
        <v>7.0</v>
      </c>
      <c r="S2" t="n" s="0">
        <v>1.0</v>
      </c>
      <c r="T2" t="n" s="0">
        <v>0.142857142857143</v>
      </c>
      <c r="U2" t="n" s="0">
        <v>1913.0</v>
      </c>
      <c r="V2" t="n" s="0">
        <v>1820.0</v>
      </c>
      <c r="W2" t="n" s="0">
        <v>0.951385258755881</v>
      </c>
      <c r="X2" t="n" s="0">
        <v>957.0</v>
      </c>
      <c r="Y2" t="n" s="0">
        <v>1014.0</v>
      </c>
      <c r="Z2" t="n" s="0">
        <v>1.05956112852665</v>
      </c>
      <c r="AA2" t="s" s="0">
        <v>140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0.492761895710145</v>
      </c>
      <c r="AG2" t="n" s="0">
        <v>1.0</v>
      </c>
      <c r="AH2" t="n" s="0">
        <v>1.0</v>
      </c>
      <c r="AI2" t="n" s="0">
        <v>0.492761895710145</v>
      </c>
      <c r="AJ2" t="s" s="0">
        <v>105</v>
      </c>
      <c r="AK2" t="s" s="0">
        <v>99</v>
      </c>
      <c r="AL2" t="s" s="0">
        <v>100</v>
      </c>
    </row>
    <row r="3">
      <c r="A3" t="s" s="0">
        <v>141</v>
      </c>
      <c r="B3" t="s" s="0">
        <v>142</v>
      </c>
      <c r="C3" t="s" s="0">
        <v>137</v>
      </c>
      <c r="D3" t="s" s="0">
        <v>143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139</v>
      </c>
      <c r="J3" t="n" s="0">
        <v>110.0</v>
      </c>
      <c r="K3" t="n" s="0">
        <v>55.0</v>
      </c>
      <c r="L3" t="n" s="0">
        <v>42.0</v>
      </c>
      <c r="M3" t="n" s="0">
        <v>0.763636363636364</v>
      </c>
      <c r="N3" t="n" s="0">
        <v>8.0</v>
      </c>
      <c r="O3" t="n" s="0">
        <v>8.0</v>
      </c>
      <c r="P3" t="n" s="0">
        <v>2.0</v>
      </c>
      <c r="Q3" t="n" s="0">
        <v>0.25</v>
      </c>
      <c r="R3" t="n" s="0">
        <v>8.0</v>
      </c>
      <c r="S3" t="n" s="0">
        <v>0.0</v>
      </c>
      <c r="T3" t="n" s="0">
        <v>0.0</v>
      </c>
      <c r="U3" t="n" s="0">
        <v>2785.0</v>
      </c>
      <c r="V3" t="n" s="0">
        <v>1830.0</v>
      </c>
      <c r="W3" t="n" s="0">
        <v>0.657091561938959</v>
      </c>
      <c r="X3" t="n" s="0">
        <v>1393.0</v>
      </c>
      <c r="Y3" t="n" s="0">
        <v>250.0</v>
      </c>
      <c r="Z3" t="n" s="0">
        <v>0.179468772433597</v>
      </c>
      <c r="AA3" t="s" s="0">
        <v>140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0.465563897502856</v>
      </c>
      <c r="AG3" t="n" s="0">
        <v>0.86875</v>
      </c>
      <c r="AH3" t="n" s="0">
        <v>0.99</v>
      </c>
      <c r="AI3" t="n" s="0">
        <v>0.460908258527828</v>
      </c>
      <c r="AJ3" t="s" s="0">
        <v>104</v>
      </c>
      <c r="AK3" t="s" s="0">
        <v>99</v>
      </c>
      <c r="AL3" t="s" s="0">
        <v>100</v>
      </c>
    </row>
    <row r="4">
      <c r="A4" t="s" s="0">
        <v>144</v>
      </c>
      <c r="B4" t="s" s="0">
        <v>145</v>
      </c>
      <c r="C4" t="s" s="0">
        <v>137</v>
      </c>
      <c r="D4" t="s" s="0">
        <v>146</v>
      </c>
      <c r="E4" t="s" s="0">
        <v>103</v>
      </c>
      <c r="F4" t="s" s="0">
        <v>102</v>
      </c>
      <c r="G4" t="s" s="0">
        <v>96</v>
      </c>
      <c r="H4" t="s" s="0">
        <v>93</v>
      </c>
      <c r="I4" t="s" s="0">
        <v>139</v>
      </c>
      <c r="J4" t="n" s="0">
        <v>164.0</v>
      </c>
      <c r="K4" t="n" s="0">
        <v>79.0</v>
      </c>
      <c r="L4" t="n" s="0">
        <v>109.0</v>
      </c>
      <c r="M4" t="n" s="0">
        <v>1.3</v>
      </c>
      <c r="N4" t="n" s="0">
        <v>10.0</v>
      </c>
      <c r="O4" t="n" s="0">
        <v>9.0</v>
      </c>
      <c r="P4" t="n" s="0">
        <v>1.0</v>
      </c>
      <c r="Q4" t="n" s="0">
        <v>0.111111111111111</v>
      </c>
      <c r="R4" t="n" s="0">
        <v>9.0</v>
      </c>
      <c r="S4" t="n" s="0">
        <v>3.0</v>
      </c>
      <c r="T4" t="n" s="0">
        <v>0.333333333333333</v>
      </c>
      <c r="U4" t="n" s="0">
        <v>10564.0</v>
      </c>
      <c r="V4" t="n" s="0">
        <v>3572.0</v>
      </c>
      <c r="W4" t="n" s="0">
        <v>0.338129496402878</v>
      </c>
      <c r="X4" t="n" s="0">
        <v>5282.0</v>
      </c>
      <c r="Y4" t="n" s="0">
        <v>471.0</v>
      </c>
      <c r="Z4" t="n" s="0">
        <v>0.0891707686482393</v>
      </c>
      <c r="AA4" t="s" s="0">
        <v>140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0.48414068745004</v>
      </c>
      <c r="AG4" t="n" s="0">
        <v>1.0</v>
      </c>
      <c r="AH4" t="n" s="0">
        <v>1.0</v>
      </c>
      <c r="AI4" t="n" s="0">
        <v>0.48414068745004</v>
      </c>
      <c r="AJ4" t="s" s="0">
        <v>147</v>
      </c>
      <c r="AK4" t="s" s="0">
        <v>99</v>
      </c>
      <c r="AL4" t="s" s="0">
        <v>100</v>
      </c>
    </row>
    <row r="5">
      <c r="A5" t="s" s="0">
        <v>148</v>
      </c>
      <c r="B5" t="s" s="0">
        <v>149</v>
      </c>
      <c r="C5" t="s" s="0">
        <v>150</v>
      </c>
      <c r="D5" t="s" s="0">
        <v>151</v>
      </c>
      <c r="E5" t="s" s="0">
        <v>103</v>
      </c>
      <c r="F5" t="s" s="0">
        <v>102</v>
      </c>
      <c r="G5" t="s" s="0">
        <v>96</v>
      </c>
      <c r="H5" t="s" s="0">
        <v>93</v>
      </c>
      <c r="I5" t="s" s="0">
        <v>139</v>
      </c>
      <c r="J5" t="n" s="0">
        <v>111.0</v>
      </c>
      <c r="K5" t="n" s="0">
        <v>40.0</v>
      </c>
      <c r="L5" t="n" s="0">
        <v>33.0</v>
      </c>
      <c r="M5" t="n" s="0">
        <v>0.825</v>
      </c>
      <c r="N5" t="n" s="0">
        <v>10.0</v>
      </c>
      <c r="O5" t="n" s="0">
        <v>9.0</v>
      </c>
      <c r="P5" t="n" s="0">
        <v>0.0</v>
      </c>
      <c r="Q5" t="n" s="0">
        <v>0.0</v>
      </c>
      <c r="R5" t="n" s="0">
        <v>8.0</v>
      </c>
      <c r="S5" t="n" s="0">
        <v>0.0</v>
      </c>
      <c r="T5" t="n" s="0">
        <v>0.0</v>
      </c>
      <c r="U5" t="n" s="0">
        <v>1983.0</v>
      </c>
      <c r="V5" t="n" s="0">
        <v>1607.0</v>
      </c>
      <c r="W5" t="n" s="0">
        <v>0.810388300554715</v>
      </c>
      <c r="X5" t="n" s="0">
        <v>992.0</v>
      </c>
      <c r="Y5" t="n" s="0">
        <v>234.0</v>
      </c>
      <c r="Z5" t="n" s="0">
        <v>0.235887096774194</v>
      </c>
      <c r="AA5" t="s" s="0">
        <v>140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0.489155320221886</v>
      </c>
      <c r="AG5" t="n" s="0">
        <v>1.0</v>
      </c>
      <c r="AH5" t="n" s="0">
        <v>1.0</v>
      </c>
      <c r="AI5" t="n" s="0">
        <v>0.489155320221886</v>
      </c>
      <c r="AJ5" t="s" s="0">
        <v>152</v>
      </c>
      <c r="AK5" t="s" s="0">
        <v>99</v>
      </c>
      <c r="AL5" t="s" s="0">
        <v>100</v>
      </c>
    </row>
    <row r="6">
      <c r="A6" t="s" s="0">
        <v>153</v>
      </c>
      <c r="B6" t="s" s="0">
        <v>154</v>
      </c>
      <c r="C6" t="s" s="0">
        <v>137</v>
      </c>
      <c r="D6" t="s" s="0">
        <v>155</v>
      </c>
      <c r="E6" t="s" s="0">
        <v>103</v>
      </c>
      <c r="F6" t="s" s="0">
        <v>102</v>
      </c>
      <c r="G6" t="s" s="0">
        <v>96</v>
      </c>
      <c r="H6" t="s" s="0">
        <v>93</v>
      </c>
      <c r="I6" t="s" s="0">
        <v>156</v>
      </c>
      <c r="J6" t="n" s="0">
        <v>143.0</v>
      </c>
      <c r="K6" t="n" s="0">
        <v>34.0</v>
      </c>
      <c r="L6" t="n" s="0">
        <v>21.0</v>
      </c>
      <c r="M6" t="n" s="0">
        <v>0.617647058823529</v>
      </c>
      <c r="N6" t="n" s="0">
        <v>11.0</v>
      </c>
      <c r="O6" t="n" s="0">
        <v>9.0</v>
      </c>
      <c r="P6" t="n" s="0">
        <v>2.0</v>
      </c>
      <c r="Q6" t="n" s="0">
        <v>0.222222222222222</v>
      </c>
      <c r="R6" t="n" s="0">
        <v>7.0</v>
      </c>
      <c r="S6" t="n" s="0">
        <v>0.0</v>
      </c>
      <c r="T6" t="n" s="0">
        <v>0.0</v>
      </c>
      <c r="U6" t="n" s="0">
        <v>1645.0</v>
      </c>
      <c r="V6" t="n" s="0">
        <v>1549.0</v>
      </c>
      <c r="W6" t="n" s="0">
        <v>0.941641337386018</v>
      </c>
      <c r="X6" t="n" s="0">
        <v>823.0</v>
      </c>
      <c r="Y6" t="n" s="0">
        <v>138.0</v>
      </c>
      <c r="Z6" t="n" s="0">
        <v>0.16767922235723</v>
      </c>
      <c r="AA6" t="s" s="0">
        <v>140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0.544630391163558</v>
      </c>
      <c r="AG6" t="n" s="0">
        <v>0.308333333333333</v>
      </c>
      <c r="AH6" t="n" s="0">
        <v>0.98</v>
      </c>
      <c r="AI6" t="n" s="0">
        <v>0.533737783340287</v>
      </c>
      <c r="AJ6" t="s" s="0">
        <v>157</v>
      </c>
      <c r="AK6" t="s" s="0">
        <v>99</v>
      </c>
      <c r="AL6" t="s" s="0">
        <v>100</v>
      </c>
    </row>
    <row r="7">
      <c r="A7" t="s" s="0">
        <v>158</v>
      </c>
      <c r="B7" t="s" s="0">
        <v>159</v>
      </c>
      <c r="C7" t="s" s="0">
        <v>150</v>
      </c>
      <c r="D7" t="s" s="0">
        <v>160</v>
      </c>
      <c r="E7" t="s" s="0">
        <v>103</v>
      </c>
      <c r="F7" t="s" s="0">
        <v>102</v>
      </c>
      <c r="G7" t="s" s="0">
        <v>96</v>
      </c>
      <c r="H7" t="s" s="0">
        <v>93</v>
      </c>
      <c r="I7" t="s" s="0">
        <v>156</v>
      </c>
      <c r="J7" t="n" s="0">
        <v>74.0</v>
      </c>
      <c r="K7" t="n" s="0">
        <v>29.0</v>
      </c>
      <c r="L7" t="n" s="0">
        <v>38.0</v>
      </c>
      <c r="M7" t="n" s="0">
        <v>1.31034482758621</v>
      </c>
      <c r="N7" t="n" s="0">
        <v>6.0</v>
      </c>
      <c r="O7" t="n" s="0">
        <v>4.0</v>
      </c>
      <c r="P7" t="n" s="0">
        <v>1.0</v>
      </c>
      <c r="Q7" t="n" s="0">
        <v>0.25</v>
      </c>
      <c r="R7" t="n" s="0">
        <v>4.0</v>
      </c>
      <c r="S7" t="n" s="0">
        <v>3.0</v>
      </c>
      <c r="T7" t="n" s="0">
        <v>0.75</v>
      </c>
      <c r="U7" t="n" s="0">
        <v>1752.0</v>
      </c>
      <c r="V7" t="n" s="0">
        <v>1581.0</v>
      </c>
      <c r="W7" t="n" s="0">
        <v>0.902397260273973</v>
      </c>
      <c r="X7" t="n" s="0">
        <v>876.0</v>
      </c>
      <c r="Y7" t="n" s="0">
        <v>95.0</v>
      </c>
      <c r="Z7" t="n" s="0">
        <v>0.108447488584475</v>
      </c>
      <c r="AA7" t="s" s="0">
        <v>140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0.82302786962683</v>
      </c>
      <c r="AG7" t="n" s="0">
        <v>1.0</v>
      </c>
      <c r="AH7" t="n" s="0">
        <v>1.0</v>
      </c>
      <c r="AI7" t="n" s="0">
        <v>0.82302786962683</v>
      </c>
      <c r="AJ7" t="s" s="0">
        <v>161</v>
      </c>
      <c r="AK7" t="s" s="0">
        <v>99</v>
      </c>
      <c r="AL7" t="s" s="0">
        <v>100</v>
      </c>
    </row>
    <row r="8">
      <c r="A8" t="s" s="0">
        <v>162</v>
      </c>
      <c r="B8" t="s" s="0">
        <v>163</v>
      </c>
      <c r="C8" t="s" s="0">
        <v>150</v>
      </c>
      <c r="D8" t="s" s="0">
        <v>164</v>
      </c>
      <c r="E8" t="s" s="0">
        <v>103</v>
      </c>
      <c r="F8" t="s" s="0">
        <v>102</v>
      </c>
      <c r="G8" t="s" s="0">
        <v>96</v>
      </c>
      <c r="H8" t="s" s="0">
        <v>93</v>
      </c>
      <c r="I8" t="s" s="0">
        <v>139</v>
      </c>
      <c r="J8" t="n" s="0">
        <v>126.0</v>
      </c>
      <c r="K8" t="n" s="0">
        <v>66.0</v>
      </c>
      <c r="L8" t="n" s="0">
        <v>43.0</v>
      </c>
      <c r="M8" t="n" s="0">
        <v>0.651515151515151</v>
      </c>
      <c r="N8" t="n" s="0">
        <v>10.0</v>
      </c>
      <c r="O8" t="n" s="0">
        <v>9.0</v>
      </c>
      <c r="P8" t="n" s="0">
        <v>6.0</v>
      </c>
      <c r="Q8" t="n" s="0">
        <v>0.666666666666667</v>
      </c>
      <c r="R8" t="n" s="0">
        <v>8.0</v>
      </c>
      <c r="S8" t="n" s="0">
        <v>1.0</v>
      </c>
      <c r="T8" t="n" s="0">
        <v>0.125</v>
      </c>
      <c r="U8" t="n" s="0">
        <v>2218.0</v>
      </c>
      <c r="V8" t="n" s="0">
        <v>3298.0</v>
      </c>
      <c r="W8" t="n" s="0">
        <v>1.48692515779982</v>
      </c>
      <c r="X8" t="n" s="0">
        <v>1109.0</v>
      </c>
      <c r="Y8" t="n" s="0">
        <v>295.0</v>
      </c>
      <c r="Z8" t="n" s="0">
        <v>0.266005410279531</v>
      </c>
      <c r="AA8" t="s" s="0">
        <v>140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0.883406426756292</v>
      </c>
      <c r="AG8" t="n" s="0">
        <v>1.0</v>
      </c>
      <c r="AH8" t="n" s="0">
        <v>1.0</v>
      </c>
      <c r="AI8" t="n" s="0">
        <v>0.883406426756292</v>
      </c>
      <c r="AJ8" t="s" s="0">
        <v>165</v>
      </c>
      <c r="AK8" t="s" s="0">
        <v>99</v>
      </c>
      <c r="AL8" t="s" s="0">
        <v>100</v>
      </c>
    </row>
    <row r="9">
      <c r="A9" t="s" s="0">
        <v>135</v>
      </c>
      <c r="B9" t="s" s="0">
        <v>136</v>
      </c>
      <c r="C9" t="s" s="0">
        <v>137</v>
      </c>
      <c r="D9" t="s" s="0">
        <v>138</v>
      </c>
      <c r="E9" t="s" s="0">
        <v>98</v>
      </c>
      <c r="F9" t="s" s="0">
        <v>97</v>
      </c>
      <c r="G9" t="s" s="0">
        <v>96</v>
      </c>
      <c r="H9" t="s" s="0">
        <v>93</v>
      </c>
      <c r="I9" t="s" s="0">
        <v>139</v>
      </c>
      <c r="J9" t="n" s="0">
        <v>111.0</v>
      </c>
      <c r="K9" t="n" s="0">
        <v>55.0</v>
      </c>
      <c r="L9" t="n" s="0">
        <v>23.0</v>
      </c>
      <c r="M9" t="n" s="0">
        <v>0.418181818181818</v>
      </c>
      <c r="N9" t="n" s="0">
        <v>8.0</v>
      </c>
      <c r="O9" t="n" s="0">
        <v>8.0</v>
      </c>
      <c r="P9" t="n" s="0">
        <v>0.0</v>
      </c>
      <c r="Q9" t="n" s="0">
        <v>0.0</v>
      </c>
      <c r="R9" t="n" s="0">
        <v>7.0</v>
      </c>
      <c r="S9" t="n" s="0">
        <v>1.0</v>
      </c>
      <c r="T9" t="n" s="0">
        <v>0.142857142857143</v>
      </c>
      <c r="U9" t="n" s="0">
        <v>1913.0</v>
      </c>
      <c r="V9" t="n" s="0">
        <v>1820.0</v>
      </c>
      <c r="W9" t="n" s="0">
        <v>0.951385258755881</v>
      </c>
      <c r="X9" t="n" s="0">
        <v>957.0</v>
      </c>
      <c r="Y9" t="n" s="0">
        <v>1014.0</v>
      </c>
      <c r="Z9" t="n" s="0">
        <v>1.05956112852665</v>
      </c>
      <c r="AA9" t="s" s="0">
        <v>140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0.492761895710145</v>
      </c>
      <c r="AG9" t="n" s="0">
        <v>1.0</v>
      </c>
      <c r="AH9" t="n" s="0">
        <v>1.0</v>
      </c>
      <c r="AI9" t="n" s="0">
        <v>0.492761895710145</v>
      </c>
      <c r="AJ9" t="s" s="0">
        <v>105</v>
      </c>
      <c r="AK9" t="s" s="0">
        <v>99</v>
      </c>
      <c r="AL9" t="s" s="0">
        <v>100</v>
      </c>
    </row>
    <row r="10">
      <c r="A10" t="s" s="0">
        <v>141</v>
      </c>
      <c r="B10" t="s" s="0">
        <v>142</v>
      </c>
      <c r="C10" t="s" s="0">
        <v>137</v>
      </c>
      <c r="D10" t="s" s="0">
        <v>143</v>
      </c>
      <c r="E10" t="s" s="0">
        <v>98</v>
      </c>
      <c r="F10" t="s" s="0">
        <v>97</v>
      </c>
      <c r="G10" t="s" s="0">
        <v>96</v>
      </c>
      <c r="H10" t="s" s="0">
        <v>93</v>
      </c>
      <c r="I10" t="s" s="0">
        <v>139</v>
      </c>
      <c r="J10" t="n" s="0">
        <v>110.0</v>
      </c>
      <c r="K10" t="n" s="0">
        <v>55.0</v>
      </c>
      <c r="L10" t="n" s="0">
        <v>42.0</v>
      </c>
      <c r="M10" t="n" s="0">
        <v>0.763636363636364</v>
      </c>
      <c r="N10" t="n" s="0">
        <v>8.0</v>
      </c>
      <c r="O10" t="n" s="0">
        <v>8.0</v>
      </c>
      <c r="P10" t="n" s="0">
        <v>2.0</v>
      </c>
      <c r="Q10" t="n" s="0">
        <v>0.25</v>
      </c>
      <c r="R10" t="n" s="0">
        <v>8.0</v>
      </c>
      <c r="S10" t="n" s="0">
        <v>0.0</v>
      </c>
      <c r="T10" t="n" s="0">
        <v>0.0</v>
      </c>
      <c r="U10" t="n" s="0">
        <v>2785.0</v>
      </c>
      <c r="V10" t="n" s="0">
        <v>1830.0</v>
      </c>
      <c r="W10" t="n" s="0">
        <v>0.657091561938959</v>
      </c>
      <c r="X10" t="n" s="0">
        <v>1393.0</v>
      </c>
      <c r="Y10" t="n" s="0">
        <v>250.0</v>
      </c>
      <c r="Z10" t="n" s="0">
        <v>0.179468772433597</v>
      </c>
      <c r="AA10" t="s" s="0">
        <v>140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0.465563897502856</v>
      </c>
      <c r="AG10" t="n" s="0">
        <v>0.86875</v>
      </c>
      <c r="AH10" t="n" s="0">
        <v>0.99</v>
      </c>
      <c r="AI10" t="n" s="0">
        <v>0.460908258527828</v>
      </c>
      <c r="AJ10" t="s" s="0">
        <v>104</v>
      </c>
      <c r="AK10" t="s" s="0">
        <v>99</v>
      </c>
      <c r="AL10" t="s" s="0">
        <v>100</v>
      </c>
    </row>
    <row r="11">
      <c r="A11" t="s" s="0">
        <v>144</v>
      </c>
      <c r="B11" t="s" s="0">
        <v>145</v>
      </c>
      <c r="C11" t="s" s="0">
        <v>137</v>
      </c>
      <c r="D11" t="s" s="0">
        <v>146</v>
      </c>
      <c r="E11" t="s" s="0">
        <v>103</v>
      </c>
      <c r="F11" t="s" s="0">
        <v>102</v>
      </c>
      <c r="G11" t="s" s="0">
        <v>96</v>
      </c>
      <c r="H11" t="s" s="0">
        <v>93</v>
      </c>
      <c r="I11" t="s" s="0">
        <v>139</v>
      </c>
      <c r="J11" t="n" s="0">
        <v>164.0</v>
      </c>
      <c r="K11" t="n" s="0">
        <v>79.0</v>
      </c>
      <c r="L11" t="n" s="0">
        <v>109.0</v>
      </c>
      <c r="M11" t="n" s="0">
        <v>1.3</v>
      </c>
      <c r="N11" t="n" s="0">
        <v>10.0</v>
      </c>
      <c r="O11" t="n" s="0">
        <v>9.0</v>
      </c>
      <c r="P11" t="n" s="0">
        <v>1.0</v>
      </c>
      <c r="Q11" t="n" s="0">
        <v>0.111111111111111</v>
      </c>
      <c r="R11" t="n" s="0">
        <v>9.0</v>
      </c>
      <c r="S11" t="n" s="0">
        <v>3.0</v>
      </c>
      <c r="T11" t="n" s="0">
        <v>0.333333333333333</v>
      </c>
      <c r="U11" t="n" s="0">
        <v>10564.0</v>
      </c>
      <c r="V11" t="n" s="0">
        <v>3572.0</v>
      </c>
      <c r="W11" t="n" s="0">
        <v>0.338129496402878</v>
      </c>
      <c r="X11" t="n" s="0">
        <v>5282.0</v>
      </c>
      <c r="Y11" t="n" s="0">
        <v>471.0</v>
      </c>
      <c r="Z11" t="n" s="0">
        <v>0.0891707686482393</v>
      </c>
      <c r="AA11" t="s" s="0">
        <v>140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0.48414068745004</v>
      </c>
      <c r="AG11" t="n" s="0">
        <v>1.0</v>
      </c>
      <c r="AH11" t="n" s="0">
        <v>1.0</v>
      </c>
      <c r="AI11" t="n" s="0">
        <v>0.48414068745004</v>
      </c>
      <c r="AJ11" t="s" s="0">
        <v>147</v>
      </c>
      <c r="AK11" t="s" s="0">
        <v>99</v>
      </c>
      <c r="AL11" t="s" s="0">
        <v>100</v>
      </c>
    </row>
    <row r="12">
      <c r="A12" t="s" s="0">
        <v>148</v>
      </c>
      <c r="B12" t="s" s="0">
        <v>149</v>
      </c>
      <c r="C12" t="s" s="0">
        <v>150</v>
      </c>
      <c r="D12" t="s" s="0">
        <v>151</v>
      </c>
      <c r="E12" t="s" s="0">
        <v>103</v>
      </c>
      <c r="F12" t="s" s="0">
        <v>102</v>
      </c>
      <c r="G12" t="s" s="0">
        <v>96</v>
      </c>
      <c r="H12" t="s" s="0">
        <v>93</v>
      </c>
      <c r="I12" t="s" s="0">
        <v>139</v>
      </c>
      <c r="J12" t="n" s="0">
        <v>111.0</v>
      </c>
      <c r="K12" t="n" s="0">
        <v>40.0</v>
      </c>
      <c r="L12" t="n" s="0">
        <v>33.0</v>
      </c>
      <c r="M12" t="n" s="0">
        <v>0.825</v>
      </c>
      <c r="N12" t="n" s="0">
        <v>10.0</v>
      </c>
      <c r="O12" t="n" s="0">
        <v>9.0</v>
      </c>
      <c r="P12" t="n" s="0">
        <v>0.0</v>
      </c>
      <c r="Q12" t="n" s="0">
        <v>0.0</v>
      </c>
      <c r="R12" t="n" s="0">
        <v>8.0</v>
      </c>
      <c r="S12" t="n" s="0">
        <v>0.0</v>
      </c>
      <c r="T12" t="n" s="0">
        <v>0.0</v>
      </c>
      <c r="U12" t="n" s="0">
        <v>1983.0</v>
      </c>
      <c r="V12" t="n" s="0">
        <v>1607.0</v>
      </c>
      <c r="W12" t="n" s="0">
        <v>0.810388300554715</v>
      </c>
      <c r="X12" t="n" s="0">
        <v>992.0</v>
      </c>
      <c r="Y12" t="n" s="0">
        <v>234.0</v>
      </c>
      <c r="Z12" t="n" s="0">
        <v>0.235887096774194</v>
      </c>
      <c r="AA12" t="s" s="0">
        <v>140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0.489155320221886</v>
      </c>
      <c r="AG12" t="n" s="0">
        <v>1.0</v>
      </c>
      <c r="AH12" t="n" s="0">
        <v>1.0</v>
      </c>
      <c r="AI12" t="n" s="0">
        <v>0.489155320221886</v>
      </c>
      <c r="AJ12" t="s" s="0">
        <v>152</v>
      </c>
      <c r="AK12" t="s" s="0">
        <v>99</v>
      </c>
      <c r="AL12" t="s" s="0">
        <v>100</v>
      </c>
    </row>
    <row r="13">
      <c r="A13" t="s" s="0">
        <v>153</v>
      </c>
      <c r="B13" t="s" s="0">
        <v>154</v>
      </c>
      <c r="C13" t="s" s="0">
        <v>137</v>
      </c>
      <c r="D13" t="s" s="0">
        <v>155</v>
      </c>
      <c r="E13" t="s" s="0">
        <v>103</v>
      </c>
      <c r="F13" t="s" s="0">
        <v>102</v>
      </c>
      <c r="G13" t="s" s="0">
        <v>96</v>
      </c>
      <c r="H13" t="s" s="0">
        <v>93</v>
      </c>
      <c r="I13" t="s" s="0">
        <v>156</v>
      </c>
      <c r="J13" t="n" s="0">
        <v>143.0</v>
      </c>
      <c r="K13" t="n" s="0">
        <v>34.0</v>
      </c>
      <c r="L13" t="n" s="0">
        <v>21.0</v>
      </c>
      <c r="M13" t="n" s="0">
        <v>0.617647058823529</v>
      </c>
      <c r="N13" t="n" s="0">
        <v>11.0</v>
      </c>
      <c r="O13" t="n" s="0">
        <v>9.0</v>
      </c>
      <c r="P13" t="n" s="0">
        <v>2.0</v>
      </c>
      <c r="Q13" t="n" s="0">
        <v>0.222222222222222</v>
      </c>
      <c r="R13" t="n" s="0">
        <v>7.0</v>
      </c>
      <c r="S13" t="n" s="0">
        <v>0.0</v>
      </c>
      <c r="T13" t="n" s="0">
        <v>0.0</v>
      </c>
      <c r="U13" t="n" s="0">
        <v>1645.0</v>
      </c>
      <c r="V13" t="n" s="0">
        <v>1549.0</v>
      </c>
      <c r="W13" t="n" s="0">
        <v>0.941641337386018</v>
      </c>
      <c r="X13" t="n" s="0">
        <v>823.0</v>
      </c>
      <c r="Y13" t="n" s="0">
        <v>138.0</v>
      </c>
      <c r="Z13" t="n" s="0">
        <v>0.16767922235723</v>
      </c>
      <c r="AA13" t="s" s="0">
        <v>140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0.544630391163558</v>
      </c>
      <c r="AG13" t="n" s="0">
        <v>0.308333333333333</v>
      </c>
      <c r="AH13" t="n" s="0">
        <v>0.98</v>
      </c>
      <c r="AI13" t="n" s="0">
        <v>0.533737783340287</v>
      </c>
      <c r="AJ13" t="s" s="0">
        <v>157</v>
      </c>
      <c r="AK13" t="s" s="0">
        <v>99</v>
      </c>
      <c r="AL13" t="s" s="0">
        <v>100</v>
      </c>
    </row>
    <row r="14">
      <c r="A14" t="s" s="0">
        <v>158</v>
      </c>
      <c r="B14" t="s" s="0">
        <v>159</v>
      </c>
      <c r="C14" t="s" s="0">
        <v>150</v>
      </c>
      <c r="D14" t="s" s="0">
        <v>160</v>
      </c>
      <c r="E14" t="s" s="0">
        <v>103</v>
      </c>
      <c r="F14" t="s" s="0">
        <v>102</v>
      </c>
      <c r="G14" t="s" s="0">
        <v>96</v>
      </c>
      <c r="H14" t="s" s="0">
        <v>93</v>
      </c>
      <c r="I14" t="s" s="0">
        <v>156</v>
      </c>
      <c r="J14" t="n" s="0">
        <v>74.0</v>
      </c>
      <c r="K14" t="n" s="0">
        <v>29.0</v>
      </c>
      <c r="L14" t="n" s="0">
        <v>38.0</v>
      </c>
      <c r="M14" t="n" s="0">
        <v>1.31034482758621</v>
      </c>
      <c r="N14" t="n" s="0">
        <v>6.0</v>
      </c>
      <c r="O14" t="n" s="0">
        <v>4.0</v>
      </c>
      <c r="P14" t="n" s="0">
        <v>1.0</v>
      </c>
      <c r="Q14" t="n" s="0">
        <v>0.25</v>
      </c>
      <c r="R14" t="n" s="0">
        <v>4.0</v>
      </c>
      <c r="S14" t="n" s="0">
        <v>3.0</v>
      </c>
      <c r="T14" t="n" s="0">
        <v>0.75</v>
      </c>
      <c r="U14" t="n" s="0">
        <v>1752.0</v>
      </c>
      <c r="V14" t="n" s="0">
        <v>1581.0</v>
      </c>
      <c r="W14" t="n" s="0">
        <v>0.902397260273973</v>
      </c>
      <c r="X14" t="n" s="0">
        <v>876.0</v>
      </c>
      <c r="Y14" t="n" s="0">
        <v>95.0</v>
      </c>
      <c r="Z14" t="n" s="0">
        <v>0.108447488584475</v>
      </c>
      <c r="AA14" t="s" s="0">
        <v>140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0.82302786962683</v>
      </c>
      <c r="AG14" t="n" s="0">
        <v>1.0</v>
      </c>
      <c r="AH14" t="n" s="0">
        <v>1.0</v>
      </c>
      <c r="AI14" t="n" s="0">
        <v>0.82302786962683</v>
      </c>
      <c r="AJ14" t="s" s="0">
        <v>161</v>
      </c>
      <c r="AK14" t="s" s="0">
        <v>99</v>
      </c>
      <c r="AL14" t="s" s="0">
        <v>100</v>
      </c>
    </row>
    <row r="15">
      <c r="A15" t="s" s="0">
        <v>162</v>
      </c>
      <c r="B15" t="s" s="0">
        <v>163</v>
      </c>
      <c r="C15" t="s" s="0">
        <v>150</v>
      </c>
      <c r="D15" t="s" s="0">
        <v>164</v>
      </c>
      <c r="E15" t="s" s="0">
        <v>103</v>
      </c>
      <c r="F15" t="s" s="0">
        <v>102</v>
      </c>
      <c r="G15" t="s" s="0">
        <v>96</v>
      </c>
      <c r="H15" t="s" s="0">
        <v>93</v>
      </c>
      <c r="I15" t="s" s="0">
        <v>139</v>
      </c>
      <c r="J15" t="n" s="0">
        <v>126.0</v>
      </c>
      <c r="K15" t="n" s="0">
        <v>66.0</v>
      </c>
      <c r="L15" t="n" s="0">
        <v>43.0</v>
      </c>
      <c r="M15" t="n" s="0">
        <v>0.651515151515151</v>
      </c>
      <c r="N15" t="n" s="0">
        <v>10.0</v>
      </c>
      <c r="O15" t="n" s="0">
        <v>9.0</v>
      </c>
      <c r="P15" t="n" s="0">
        <v>6.0</v>
      </c>
      <c r="Q15" t="n" s="0">
        <v>0.666666666666667</v>
      </c>
      <c r="R15" t="n" s="0">
        <v>8.0</v>
      </c>
      <c r="S15" t="n" s="0">
        <v>1.0</v>
      </c>
      <c r="T15" t="n" s="0">
        <v>0.125</v>
      </c>
      <c r="U15" t="n" s="0">
        <v>2218.0</v>
      </c>
      <c r="V15" t="n" s="0">
        <v>3298.0</v>
      </c>
      <c r="W15" t="n" s="0">
        <v>1.48692515779982</v>
      </c>
      <c r="X15" t="n" s="0">
        <v>1109.0</v>
      </c>
      <c r="Y15" t="n" s="0">
        <v>295.0</v>
      </c>
      <c r="Z15" t="n" s="0">
        <v>0.266005410279531</v>
      </c>
      <c r="AA15" t="s" s="0">
        <v>140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0.883406426756292</v>
      </c>
      <c r="AG15" t="n" s="0">
        <v>1.0</v>
      </c>
      <c r="AH15" t="n" s="0">
        <v>1.0</v>
      </c>
      <c r="AI15" t="n" s="0">
        <v>0.883406426756292</v>
      </c>
      <c r="AJ15" t="s" s="0">
        <v>165</v>
      </c>
      <c r="AK15" t="s" s="0">
        <v>99</v>
      </c>
      <c r="AL15" t="s" s="0">
        <v>100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2.87619E8</v>
      </c>
      <c r="J2" t="n" s="0">
        <v>6.7693821E8</v>
      </c>
      <c r="K2" t="n" s="0">
        <v>-0.575117793985953</v>
      </c>
      <c r="L2" t="n" s="0">
        <v>1658000.0</v>
      </c>
      <c r="M2" t="n" s="0">
        <v>7153500.0</v>
      </c>
      <c r="N2" t="n" s="0">
        <v>-0.768225344237087</v>
      </c>
      <c r="O2" t="n" s="0">
        <v>3.13304413E8</v>
      </c>
      <c r="P2" t="n" s="0">
        <v>2.54884166E8</v>
      </c>
      <c r="Q2" t="n" s="0">
        <v>0.229203123586735</v>
      </c>
      <c r="R2" t="n" s="0">
        <v>4210.0</v>
      </c>
      <c r="S2" t="n" s="0">
        <v>3090.0</v>
      </c>
      <c r="T2" t="n" s="0">
        <v>0.73396674584323</v>
      </c>
      <c r="U2" t="n" s="0">
        <v>481.0</v>
      </c>
      <c r="V2" t="n" s="0">
        <v>5.42411642411642</v>
      </c>
      <c r="W2" t="n" s="0">
        <v>2105.0</v>
      </c>
      <c r="X2" t="n" s="0">
        <v>1234.0</v>
      </c>
      <c r="Y2" t="n" s="0">
        <v>0.293111638954869</v>
      </c>
      <c r="Z2" t="n" s="0">
        <v>220.0</v>
      </c>
      <c r="AA2" t="n" s="0">
        <v>4.60909090909091</v>
      </c>
      <c r="AB2" t="n" s="0">
        <v>241.0</v>
      </c>
      <c r="AC2" t="n" s="0">
        <v>201.0</v>
      </c>
      <c r="AD2" t="n" s="0">
        <v>0.199004975124378</v>
      </c>
      <c r="AE2" t="s" s="0">
        <v>100</v>
      </c>
      <c r="AF2" t="s" s="0">
        <v>101</v>
      </c>
    </row>
    <row r="3">
      <c r="A3" t="s" s="0">
        <v>93</v>
      </c>
      <c r="B3" t="s" s="0">
        <v>96</v>
      </c>
      <c r="C3" t="s" s="0">
        <v>102</v>
      </c>
      <c r="D3" t="s" s="0">
        <v>103</v>
      </c>
      <c r="E3" t="s" s="0">
        <v>99</v>
      </c>
      <c r="F3" s="0"/>
      <c r="G3" s="0"/>
      <c r="H3" s="0"/>
      <c r="I3" t="n" s="0">
        <v>1.349318858E9</v>
      </c>
      <c r="J3" t="n" s="0">
        <v>1.525872557E9</v>
      </c>
      <c r="K3" t="n" s="0">
        <v>-0.115706713637422</v>
      </c>
      <c r="L3" t="n" s="0">
        <v>8132000.0</v>
      </c>
      <c r="M3" t="n" s="0">
        <v>1.1585E7</v>
      </c>
      <c r="N3" t="n" s="0">
        <v>-0.298057833405265</v>
      </c>
      <c r="O3" t="n" s="0">
        <v>1.459628526E9</v>
      </c>
      <c r="P3" t="n" s="0">
        <v>1.412487518E9</v>
      </c>
      <c r="Q3" t="n" s="0">
        <v>0.0333744598796518</v>
      </c>
      <c r="R3" t="n" s="0">
        <v>18062.0</v>
      </c>
      <c r="S3" t="n" s="0">
        <v>11558.0</v>
      </c>
      <c r="T3" t="n" s="0">
        <v>0.639906987044624</v>
      </c>
      <c r="U3" t="n" s="0">
        <v>11991.0</v>
      </c>
      <c r="V3" t="n" s="0">
        <v>-0.0361104161454424</v>
      </c>
      <c r="W3" t="n" s="0">
        <v>9031.0</v>
      </c>
      <c r="X3" t="n" s="0">
        <v>1211.0</v>
      </c>
      <c r="Y3" t="n" s="0">
        <v>0.0670468386668143</v>
      </c>
      <c r="Z3" t="n" s="0">
        <v>1359.0</v>
      </c>
      <c r="AA3" t="n" s="0">
        <v>-0.108903605592347</v>
      </c>
      <c r="AB3" t="n" s="0">
        <v>1117.0</v>
      </c>
      <c r="AC3" t="n" s="0">
        <v>1302.0</v>
      </c>
      <c r="AD3" t="n" s="0">
        <v>-0.142089093701997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