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6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9" sheetId="156"/>
    <sheet name="MPX_FUNDAMENTAL" r:id="rId11" sheetId="158"/>
    <sheet name="MC" r:id="rId13" sheetId="1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<sst xmlns="http://schemas.openxmlformats.org/spreadsheetml/2006/main" count="2934" uniqueCount="149">
  <si>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</si>
  <si>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</si>
  <si>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</si>
  <si>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</si>
  <si>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</si>
  <si>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</si>
  <si>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</si>
  <si>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</si>
  <si>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</si>
  <si>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</si>
  <si>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</si>
  <si>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</si>
  <si>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</si>
  <si>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</si>
  <si>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</si>
  <si>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</si>
  <si>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</si>
  <si>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</si>
  <si>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</si>
  <si>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</si>
  <si>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</si>
  <si>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</si>
  <si>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</si>
  <si>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</si>
  <si>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</si>
  <si>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</si>
  <si>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</si>
  <si>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</si>
  <si>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</si>
  <si>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</si>
  <si>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</si>
  <si>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</si>
  <si>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</si>
  <si>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</si>
  <si>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</si>
  <si>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</si>
  <si>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</si>
  <si>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</si>
  <si>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</si>
  <si>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</si>
  <si>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</si>
  <si>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</si>
  <si>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</si>
  <si>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</si>
  <si>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</si>
  <si>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</si>
  <si>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</si>
  <si>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</si>
  <si>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</si>
  <si>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</si>
  <si>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</si>
  <si>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</si>
  <si>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</si>
  <si>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</si>
  <si>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</si>
  <si>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</si>
  <si>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</si>
  <si>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</si>
  <si>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</si>
  <si>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</si>
  <si>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</si>
  <si>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</si>
  <si>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</si>
  <si>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</si>
  <si>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</si>
  <si>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</si>
  <si>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</si>
  <si>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</si>
  <si>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</si>
  <si>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</si>
  <si>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</si>
  <si>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</si>
  <si>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</si>
  <si>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</si>
  <si>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</si>
  <si>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</si>
  <si>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</si>
  <si>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</si>
  <si>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</si>
  <si>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</si>
  <si>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</si>
  <si>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</si>
  <si>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</si>
  <si>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</si>
  <si>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</si>
  <si>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</si>
  <si>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</si>
  <si>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</si>
  <si>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</si>
  <si>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</si>
  <si>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</si>
  <si>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</si>
  <si>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</si>
  <si>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</si>
  <si>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</si>
  <si>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</si>
  <si>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KLATEN</t>
  </si>
  <si>
    <t>PT MERAIH SURYA GEMILANG</t>
  </si>
  <si>
    <t>3ID</t>
  </si>
  <si>
    <t>3IDPT MERAIH SURYA GEMILANG</t>
  </si>
  <si>
    <t>1-163068369134</t>
  </si>
  <si>
    <t>1-161582210144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</si>
  <si>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</si>
  <si>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</si>
  <si>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</si>
  <si>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</si>
  <si>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</si>
  <si>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</si>
  <si>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</si>
  <si>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</si>
  <si>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</si>
  <si>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</si>
  <si>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</si>
  <si>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</si>
  <si>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</si>
  <si>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</si>
  <si>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</si>
  <si>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</si>
  <si>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</si>
  <si>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</si>
  <si>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</si>
  <si>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</si>
  <si>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</si>
  <si>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</si>
  <si>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</si>
  <si>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</si>
  <si>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</si>
  <si>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</si>
  <si>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</si>
  <si>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</si>
  <si>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</si>
  <si>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80228803</t>
  </si>
  <si>
    <t>MOHAMMAD LUQMAN ATIQ</t>
  </si>
  <si>
    <t>CSE</t>
  </si>
  <si>
    <t>MC-BOYOLALI SELATAN</t>
  </si>
  <si>
    <t>URBAN JAVA</t>
  </si>
  <si>
    <t>0.2</t>
  </si>
  <si>
    <t>AM2308011783ID</t>
  </si>
  <si>
    <t>IBNU MUFID</t>
  </si>
  <si>
    <t>RSE</t>
  </si>
  <si>
    <t>MC-BOYOLALI UTARA</t>
  </si>
  <si>
    <t>93250765</t>
  </si>
  <si>
    <t>JEFRI TRIWIBOWO</t>
  </si>
  <si>
    <t>MC-KLATEN BARAT</t>
  </si>
  <si>
    <t>1-161587624780</t>
  </si>
  <si>
    <t>AM2309016263ID</t>
  </si>
  <si>
    <t>HENDRA BAKTI</t>
  </si>
  <si>
    <t>MC-KLATEN TIMUR</t>
  </si>
  <si>
    <t>1-163068369853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</si>
</sst>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8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5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KLATEN</v>
      </c>
      <c r="E3" s="5" t="str">
        <f>IF(RAW!E2="","",RAW!E2)</f>
        <v>PT MERAIH SURYA GEMILANG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3.699309352E9</v>
      </c>
      <c r="J3" s="14" t="n">
        <f>IF(RAW!J2="","",RAW!J2)</f>
        <v>5.538589493E9</v>
      </c>
      <c r="K3" s="15" t="n">
        <f>IF(RAW!K2="","",RAW!K2)</f>
        <v>-0.332084575562892</v>
      </c>
      <c r="L3" s="14" t="n">
        <f>IF(RAW!L2="","",RAW!L2)</f>
        <v>7.85565E7</v>
      </c>
      <c r="M3" s="14" t="n">
        <f>IF(RAW!M2="","",RAW!M2)</f>
        <v>9.1098E7</v>
      </c>
      <c r="N3" s="15" t="n">
        <f>IF(RAW!N2="","",RAW!N2)</f>
        <v>-0.137670420865442</v>
      </c>
      <c r="O3" s="16" t="n">
        <f>IF(RAW!O2="","",RAW!O2)</f>
        <v>3.690745181E9</v>
      </c>
      <c r="P3" s="16" t="n">
        <f>IF(RAW!P2="","",RAW!P2)</f>
        <v>5.141800936E9</v>
      </c>
      <c r="Q3" s="15" t="n">
        <f>IF(RAW!Q2="","",RAW!Q2)</f>
        <v>-0.282207688135206</v>
      </c>
      <c r="R3" s="16" t="n">
        <f>IF(RAW!R2="","",RAW!R2)</f>
        <v>20406.0</v>
      </c>
      <c r="S3" s="16" t="n">
        <f>IF(RAW!S2="","",RAW!S2)</f>
        <v>12231.0</v>
      </c>
      <c r="T3" s="17" t="n">
        <f>IF(RAW!T2="","",RAW!T2)</f>
        <v>0.599382534548662</v>
      </c>
      <c r="U3" s="16" t="n">
        <f>IF(RAW!U2="","",RAW!U2)</f>
        <v>14408.0</v>
      </c>
      <c r="V3" s="15" t="n">
        <f>IF(RAW!V2="","",RAW!V2)</f>
        <v>-0.151096612992782</v>
      </c>
      <c r="W3" s="16" t="n">
        <f>IF(RAW!W2="","",RAW!W2)</f>
        <v>10203.0</v>
      </c>
      <c r="X3" s="16" t="n">
        <f>IF(RAW!X2="","",RAW!X2)</f>
        <v>8364.0</v>
      </c>
      <c r="Y3" s="17" t="n">
        <f>IF(RAW!Y2="","",RAW!Y2)</f>
        <v>0.409879447221405</v>
      </c>
      <c r="Z3" s="16" t="n">
        <f>IF(RAW!Z2="","",RAW!Z2)</f>
        <v>934.0</v>
      </c>
      <c r="AA3" s="15" t="n">
        <f>IF(RAW!AA2="","",RAW!AA2)</f>
        <v>7.95503211991435</v>
      </c>
      <c r="AB3" s="16" t="n">
        <f>IF(RAW!AB2="","",RAW!AB2)</f>
        <v>1809.0</v>
      </c>
      <c r="AC3" s="16" t="n">
        <f>IF(RAW!AC2="","",RAW!AC2)</f>
        <v>914.0</v>
      </c>
      <c r="AD3" s="15" t="n">
        <f>IF(RAW!AD2="","",RAW!AD2)</f>
        <v>0.979212253829322</v>
      </c>
      <c r="AE3" s="5" t="str">
        <f>IF(RAW!AE2="","",RAW!AE2)</f>
        <v>3ID</v>
      </c>
      <c r="AF3" s="5" t="str">
        <f>IF(RAW!AF2="","",RAW!AF2)</f>
        <v>3IDPT MERAIH SURYA GEMILANG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KLATEN</v>
      </c>
      <c r="D13" s="5" t="str">
        <f>IF(PERFMPX!D2="","",PERFMPX!D2)</f>
        <v>1-163068369134</v>
      </c>
      <c r="E13" s="5" t="str">
        <f>IF(PERFMPX!E2="","",PERFMPX!E2)</f>
        <v>PT MERAIH SURYA GEMILANG</v>
      </c>
      <c r="F13" s="5" t="str">
        <f>IF(PERFMPX!F2="","",PERFMPX!F2)</f>
        <v>3ID</v>
      </c>
      <c r="G13" s="21" t="n">
        <f>IF(PERFMPX!G2="","",PERFMPX!G2)</f>
        <v>3.02723421056231E9</v>
      </c>
      <c r="H13" s="21" t="n">
        <f>IF(PERFMPX!H2="","",PERFMPX!H2)</f>
        <v>3.060122903E9</v>
      </c>
      <c r="I13" s="22" t="n">
        <f>IF(PERFMPX!I2="","",PERFMPX!I2)</f>
        <v>1.01086427086578</v>
      </c>
      <c r="J13" s="21" t="n">
        <f>IF(PERFMPX!J2="","",PERFMPX!J2)</f>
        <v>3.526302999E9</v>
      </c>
      <c r="K13" s="22" t="n">
        <f>IF(PERFMPX!K2="","",PERFMPX!K2)</f>
        <v>-0.132200805243395</v>
      </c>
      <c r="L13" s="21" t="n">
        <f>IF(PERFMPX!L2="","",PERFMPX!L2)</f>
        <v>20406.0</v>
      </c>
      <c r="M13" s="21" t="n">
        <f>IF(PERFMPX!M2="","",PERFMPX!M2)</f>
        <v>12231.0</v>
      </c>
      <c r="N13" s="22" t="n">
        <f>IF(PERFMPX!N2="","",PERFMPX!N2)</f>
        <v>0.599382534548662</v>
      </c>
      <c r="O13" s="21" t="n">
        <f>IF(PERFMPX!O2="","",PERFMPX!O2)</f>
        <v>14408.0</v>
      </c>
      <c r="P13" s="22" t="n">
        <f>IF(PERFMPX!P2="","",PERFMPX!P2)</f>
        <v>-0.151096612992782</v>
      </c>
      <c r="Q13" s="22" t="n">
        <f>IF(PERFMPX!Q2="","",PERFMPX!Q2)</f>
        <v>0.805123402707221</v>
      </c>
      <c r="R13" s="22" t="n">
        <f>IF(PERFMPX!R2="","",PERFMPX!R2)</f>
        <v>0.805123402707221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1-161582210144</v>
      </c>
      <c r="D21" s="5" t="str">
        <f>IF(MPX_FUNDAMENTAL!D2="","",MPX_FUNDAMENTAL!D2)</f>
        <v>KLATEN</v>
      </c>
      <c r="E21" s="5" t="str">
        <f>IF(MPX_FUNDAMENTAL!E2="","",MPX_FUNDAMENTAL!E2)</f>
        <v>PT MERAIH SURYA GEMILANG</v>
      </c>
      <c r="F21" s="5" t="str">
        <f>IF(MPX_FUNDAMENTAL!F2="","",MPX_FUNDAMENTAL!F2)</f>
        <v>3ID</v>
      </c>
      <c r="G21" s="21" t="n">
        <f>IF(MPX_FUNDAMENTAL!G2="","",MPX_FUNDAMENTAL!G2)</f>
        <v>3.690745181E9</v>
      </c>
      <c r="H21" s="21" t="n">
        <f>IF(MPX_FUNDAMENTAL!H2="","",MPX_FUNDAMENTAL!H2)</f>
        <v>5.141800936E9</v>
      </c>
      <c r="I21" s="23" t="n">
        <f>IF(MPX_FUNDAMENTAL!I2="","",MPX_FUNDAMENTAL!I2)</f>
        <v>-0.282207688135206</v>
      </c>
      <c r="J21" s="21" t="n">
        <f>IF(MPX_FUNDAMENTAL!J2="","",MPX_FUNDAMENTAL!J2)</f>
        <v>3.585781637E9</v>
      </c>
      <c r="K21" s="21" t="n">
        <f>IF(MPX_FUNDAMENTAL!K2="","",MPX_FUNDAMENTAL!K2)</f>
        <v>4.159396868E9</v>
      </c>
      <c r="L21" s="21" t="n">
        <f>IF(MPX_FUNDAMENTAL!L2="","",MPX_FUNDAMENTAL!L2)</f>
        <v>1.938578795E9</v>
      </c>
      <c r="M21" s="21" t="n">
        <f>IF(MPX_FUNDAMENTAL!M2="","",MPX_FUNDAMENTAL!M2)</f>
        <v>1.389376483E9</v>
      </c>
      <c r="N21" s="23" t="n">
        <f>IF(MPX_FUNDAMENTAL!N2="","",MPX_FUNDAMENTAL!N2)</f>
        <v>-0.137908271127736</v>
      </c>
      <c r="O21" s="22" t="n">
        <f>IF(MPX_FUNDAMENTAL!O2="","",MPX_FUNDAMENTAL!O2)</f>
        <v>1.02927215168847</v>
      </c>
      <c r="P21" s="21" t="n">
        <f>IF(MPX_FUNDAMENTAL!P2="","",MPX_FUNDAMENTAL!P2)</f>
        <v>1.77888523E8</v>
      </c>
      <c r="Q21" s="21" t="n">
        <f>IF(MPX_FUNDAMENTAL!Q2="","",MPX_FUNDAMENTAL!Q2)</f>
        <v>1.82758596E8</v>
      </c>
      <c r="R21" s="23" t="n">
        <f>IF(MPX_FUNDAMENTAL!R2="","",MPX_FUNDAMENTAL!R2)</f>
        <v>-0.0266475728452192</v>
      </c>
      <c r="S21" s="21" t="n">
        <f>IF(MPX_FUNDAMENTAL!S2="","",MPX_FUNDAMENTAL!S2)</f>
        <v>1.113858852E9</v>
      </c>
      <c r="T21" s="24" t="n">
        <f>IF(MPX_FUNDAMENTAL!T2="","",MPX_FUNDAMENTAL!T2)</f>
        <v>1.863189197E9</v>
      </c>
      <c r="U21" s="23" t="n">
        <f>IF(MPX_FUNDAMENTAL!U2="","",MPX_FUNDAMENTAL!U2)</f>
        <v>-0.402176196709668</v>
      </c>
      <c r="V21" s="5" t="n">
        <f>IF(MPX_FUNDAMENTAL!V2="","",MPX_FUNDAMENTAL!V2)</f>
        <v>326.0</v>
      </c>
      <c r="W21" s="5" t="n">
        <f>IF(MPX_FUNDAMENTAL!W2="","",MPX_FUNDAMENTAL!W2)</f>
        <v>276.0</v>
      </c>
      <c r="X21" s="23" t="n">
        <f>IF(MPX_FUNDAMENTAL!X2="","",MPX_FUNDAMENTAL!X2)</f>
        <v>0.181159420289855</v>
      </c>
      <c r="Y21" s="5" t="n">
        <f>IF(MPX_FUNDAMENTAL!Y2="","",MPX_FUNDAMENTAL!Y2)</f>
        <v>71.0</v>
      </c>
      <c r="Z21" s="5" t="n">
        <f>IF(MPX_FUNDAMENTAL!Z2="","",MPX_FUNDAMENTAL!Z2)</f>
        <v>53.0</v>
      </c>
      <c r="AA21" s="22" t="n">
        <f>IF(MPX_FUNDAMENTAL!AA2="","",MPX_FUNDAMENTAL!AA2)</f>
        <v>0.339622641509434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s="0"/>
      <c r="G2" s="0"/>
      <c r="H2" s="0"/>
      <c r="I2" t="n" s="0">
        <v>3.699309352E9</v>
      </c>
      <c r="J2" t="n" s="0">
        <v>5.538589493E9</v>
      </c>
      <c r="K2" t="n" s="0">
        <v>-0.332084575562892</v>
      </c>
      <c r="L2" t="n" s="0">
        <v>7.85565E7</v>
      </c>
      <c r="M2" t="n" s="0">
        <v>9.1098E7</v>
      </c>
      <c r="N2" t="n" s="0">
        <v>-0.137670420865442</v>
      </c>
      <c r="O2" t="n" s="0">
        <v>3.690745181E9</v>
      </c>
      <c r="P2" t="n" s="0">
        <v>5.141800936E9</v>
      </c>
      <c r="Q2" t="n" s="0">
        <v>-0.282207688135206</v>
      </c>
      <c r="R2" t="n" s="0">
        <v>20406.0</v>
      </c>
      <c r="S2" t="n" s="0">
        <v>12231.0</v>
      </c>
      <c r="T2" t="n" s="0">
        <v>0.599382534548662</v>
      </c>
      <c r="U2" t="n" s="0">
        <v>14408.0</v>
      </c>
      <c r="V2" t="n" s="0">
        <v>-0.151096612992782</v>
      </c>
      <c r="W2" t="n" s="0">
        <v>10203.0</v>
      </c>
      <c r="X2" t="n" s="0">
        <v>8364.0</v>
      </c>
      <c r="Y2" t="n" s="0">
        <v>0.409879447221405</v>
      </c>
      <c r="Z2" t="n" s="0">
        <v>934.0</v>
      </c>
      <c r="AA2" t="n" s="0">
        <v>7.95503211991435</v>
      </c>
      <c r="AB2" t="n" s="0">
        <v>1809.0</v>
      </c>
      <c r="AC2" t="n" s="0">
        <v>914.0</v>
      </c>
      <c r="AD2" t="n" s="0">
        <v>0.979212253829322</v>
      </c>
      <c r="AE2" t="s" s="0">
        <v>98</v>
      </c>
      <c r="AF2" t="s" s="0">
        <v>99</v>
      </c>
    </row>
  </sheetData>
  <pageMargins bottom="0.75" footer="0.3" header="0.3" left="0.7" right="0.7" top="0.75"/>
  <pageSetup orientation="portrait" paperSize="9"/>
</worksheet>
</file>

<file path=xl/worksheets/sheet156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100</v>
      </c>
      <c r="E2" t="s" s="0">
        <v>97</v>
      </c>
      <c r="F2" t="s" s="0">
        <v>98</v>
      </c>
      <c r="G2" t="n" s="0">
        <v>3.02723421056231E9</v>
      </c>
      <c r="H2" t="n" s="0">
        <v>3.060122903E9</v>
      </c>
      <c r="I2" t="n" s="0">
        <v>1.01086427086578</v>
      </c>
      <c r="J2" t="n" s="0">
        <v>3.526302999E9</v>
      </c>
      <c r="K2" t="n" s="0">
        <v>-0.132200805243395</v>
      </c>
      <c r="L2" t="n" s="0">
        <v>20406.0</v>
      </c>
      <c r="M2" t="n" s="0">
        <v>12231.0</v>
      </c>
      <c r="N2" t="n" s="0">
        <v>0.599382534548662</v>
      </c>
      <c r="O2" t="n" s="0">
        <v>14408.0</v>
      </c>
      <c r="P2" t="n" s="0">
        <v>-0.151096612992782</v>
      </c>
      <c r="Q2" t="n" s="0">
        <v>0.805123402707221</v>
      </c>
      <c r="R2" t="n" s="0">
        <v>0.805123402707221</v>
      </c>
    </row>
  </sheetData>
  <pageMargins bottom="0.75" footer="0.3" header="0.3" left="0.7" right="0.7" top="0.75"/>
  <pageSetup orientation="portrait" paperSize="9"/>
</worksheet>
</file>

<file path=xl/worksheets/sheet158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101</v>
      </c>
      <c r="D2" t="s" s="0">
        <v>96</v>
      </c>
      <c r="E2" t="s" s="0">
        <v>97</v>
      </c>
      <c r="F2" t="s" s="0">
        <v>98</v>
      </c>
      <c r="G2" t="n" s="0">
        <v>3.690745181E9</v>
      </c>
      <c r="H2" t="n" s="0">
        <v>5.141800936E9</v>
      </c>
      <c r="I2" t="n" s="0">
        <v>-0.282207688135206</v>
      </c>
      <c r="J2" t="n" s="0">
        <v>3.585781637E9</v>
      </c>
      <c r="K2" t="n" s="0">
        <v>4.159396868E9</v>
      </c>
      <c r="L2" t="n" s="0">
        <v>1.938578795E9</v>
      </c>
      <c r="M2" t="n" s="0">
        <v>1.389376483E9</v>
      </c>
      <c r="N2" t="n" s="0">
        <v>-0.137908271127736</v>
      </c>
      <c r="O2" t="n" s="0">
        <v>1.02927215168847</v>
      </c>
      <c r="P2" t="n" s="0">
        <v>1.77888523E8</v>
      </c>
      <c r="Q2" t="n" s="0">
        <v>1.82758596E8</v>
      </c>
      <c r="R2" t="n" s="0">
        <v>-0.0266475728452192</v>
      </c>
      <c r="S2" t="n" s="0">
        <v>1.113858852E9</v>
      </c>
      <c r="T2" t="n" s="0">
        <v>1.863189197E9</v>
      </c>
      <c r="U2" t="n" s="0">
        <v>-0.402176196709668</v>
      </c>
      <c r="V2" t="n" s="0">
        <v>326.0</v>
      </c>
      <c r="W2" t="n" s="0">
        <v>276.0</v>
      </c>
      <c r="X2" t="n" s="0">
        <v>0.181159420289855</v>
      </c>
      <c r="Y2" t="n" s="0">
        <v>71.0</v>
      </c>
      <c r="Z2" t="n" s="0">
        <v>53.0</v>
      </c>
      <c r="AA2" t="n" s="0">
        <v>0.339622641509434</v>
      </c>
    </row>
  </sheetData>
  <pageMargins bottom="0.75" footer="0.3" header="0.3" left="0.7" right="0.7" top="0.75"/>
  <pageSetup orientation="portrait" paperSize="9"/>
</worksheet>
</file>

<file path=xl/worksheets/sheet161.xml><?xml version="1.0" encoding="utf-8"?>
<worksheet xmlns="http://schemas.openxmlformats.org/spreadsheetml/2006/main">
  <dimension ref="A1:AL9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135</v>
      </c>
      <c r="J2" t="n" s="0">
        <v>105.0</v>
      </c>
      <c r="K2" t="n" s="0">
        <v>90.0</v>
      </c>
      <c r="L2" t="n" s="0">
        <v>81.0</v>
      </c>
      <c r="M2" t="n" s="0">
        <v>0.9</v>
      </c>
      <c r="N2" t="n" s="0">
        <v>7.0</v>
      </c>
      <c r="O2" t="n" s="0">
        <v>7.0</v>
      </c>
      <c r="P2" t="n" s="0">
        <v>6.0</v>
      </c>
      <c r="Q2" t="n" s="0">
        <v>0.857142857142857</v>
      </c>
      <c r="R2" t="n" s="0">
        <v>6.0</v>
      </c>
      <c r="S2" t="n" s="0">
        <v>7.0</v>
      </c>
      <c r="T2" t="n" s="0">
        <v>1.3</v>
      </c>
      <c r="U2" t="n" s="0">
        <v>2555.0</v>
      </c>
      <c r="V2" t="n" s="0">
        <v>2350.0</v>
      </c>
      <c r="W2" t="n" s="0">
        <v>0.919765166340509</v>
      </c>
      <c r="X2" t="n" s="0">
        <v>1278.0</v>
      </c>
      <c r="Y2" t="n" s="0">
        <v>1456.0</v>
      </c>
      <c r="Z2" t="n" s="0">
        <v>1.13928012519562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0.979334637964775</v>
      </c>
      <c r="AG2" t="n" s="0">
        <v>0.8375</v>
      </c>
      <c r="AH2" t="n" s="0">
        <v>0.98</v>
      </c>
      <c r="AI2" t="n" s="0">
        <v>0.959747945205479</v>
      </c>
      <c r="AJ2" t="s" s="0">
        <v>101</v>
      </c>
      <c r="AK2" t="s" s="0">
        <v>97</v>
      </c>
      <c r="AL2" t="s" s="0">
        <v>98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135</v>
      </c>
      <c r="J3" t="n" s="0">
        <v>91.0</v>
      </c>
      <c r="K3" t="n" s="0">
        <v>77.0</v>
      </c>
      <c r="L3" t="n" s="0">
        <v>80.0</v>
      </c>
      <c r="M3" t="n" s="0">
        <v>1.03896103896104</v>
      </c>
      <c r="N3" t="n" s="0">
        <v>7.0</v>
      </c>
      <c r="O3" t="n" s="0">
        <v>7.0</v>
      </c>
      <c r="P3" t="n" s="0">
        <v>5.0</v>
      </c>
      <c r="Q3" t="n" s="0">
        <v>0.714285714285714</v>
      </c>
      <c r="R3" t="n" s="0">
        <v>6.0</v>
      </c>
      <c r="S3" t="n" s="0">
        <v>6.0</v>
      </c>
      <c r="T3" t="n" s="0">
        <v>1.0</v>
      </c>
      <c r="U3" t="n" s="0">
        <v>2464.0</v>
      </c>
      <c r="V3" t="n" s="0">
        <v>1920.0</v>
      </c>
      <c r="W3" t="n" s="0">
        <v>0.779220779220779</v>
      </c>
      <c r="X3" t="n" s="0">
        <v>1232.0</v>
      </c>
      <c r="Y3" t="n" s="0">
        <v>1194.0</v>
      </c>
      <c r="Z3" t="n" s="0">
        <v>0.969155844155844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0.862337662337662</v>
      </c>
      <c r="AG3" t="n" s="0">
        <v>0.9875</v>
      </c>
      <c r="AH3" t="n" s="0">
        <v>1.0</v>
      </c>
      <c r="AI3" t="n" s="0">
        <v>0.862337662337662</v>
      </c>
      <c r="AJ3" t="s" s="0">
        <v>100</v>
      </c>
      <c r="AK3" t="s" s="0">
        <v>97</v>
      </c>
      <c r="AL3" t="s" s="0">
        <v>98</v>
      </c>
    </row>
    <row r="4">
      <c r="A4" t="s" s="0">
        <v>141</v>
      </c>
      <c r="B4" t="s" s="0">
        <v>142</v>
      </c>
      <c r="C4" t="s" s="0">
        <v>133</v>
      </c>
      <c r="D4" t="s" s="0">
        <v>143</v>
      </c>
      <c r="E4" t="s" s="0">
        <v>96</v>
      </c>
      <c r="F4" t="s" s="0">
        <v>87</v>
      </c>
      <c r="G4" t="s" s="0">
        <v>86</v>
      </c>
      <c r="H4" t="s" s="0">
        <v>93</v>
      </c>
      <c r="I4" t="s" s="0">
        <v>135</v>
      </c>
      <c r="J4" t="n" s="0">
        <v>119.0</v>
      </c>
      <c r="K4" t="n" s="0">
        <v>102.0</v>
      </c>
      <c r="L4" t="n" s="0">
        <v>103.0</v>
      </c>
      <c r="M4" t="n" s="0">
        <v>1.00980392156863</v>
      </c>
      <c r="N4" t="n" s="0">
        <v>8.0</v>
      </c>
      <c r="O4" t="n" s="0">
        <v>8.0</v>
      </c>
      <c r="P4" t="n" s="0">
        <v>7.0</v>
      </c>
      <c r="Q4" t="n" s="0">
        <v>0.875</v>
      </c>
      <c r="R4" t="n" s="0">
        <v>7.0</v>
      </c>
      <c r="S4" t="n" s="0">
        <v>7.0</v>
      </c>
      <c r="T4" t="n" s="0">
        <v>1.0</v>
      </c>
      <c r="U4" t="n" s="0">
        <v>13578.0</v>
      </c>
      <c r="V4" t="n" s="0">
        <v>6017.0</v>
      </c>
      <c r="W4" t="n" s="0">
        <v>0.443143320076595</v>
      </c>
      <c r="X4" t="n" s="0">
        <v>6789.0</v>
      </c>
      <c r="Y4" t="n" s="0">
        <v>3987.0</v>
      </c>
      <c r="Z4" t="n" s="0">
        <v>0.587273530711445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0.754218112344363</v>
      </c>
      <c r="AG4" t="n" s="0">
        <v>0.25</v>
      </c>
      <c r="AH4" t="n" s="0">
        <v>0.98</v>
      </c>
      <c r="AI4" t="n" s="0">
        <v>0.739133750097476</v>
      </c>
      <c r="AJ4" t="s" s="0">
        <v>144</v>
      </c>
      <c r="AK4" t="s" s="0">
        <v>97</v>
      </c>
      <c r="AL4" t="s" s="0">
        <v>98</v>
      </c>
    </row>
    <row r="5">
      <c r="A5" t="s" s="0">
        <v>145</v>
      </c>
      <c r="B5" t="s" s="0">
        <v>146</v>
      </c>
      <c r="C5" t="s" s="0">
        <v>139</v>
      </c>
      <c r="D5" t="s" s="0">
        <v>147</v>
      </c>
      <c r="E5" t="s" s="0">
        <v>96</v>
      </c>
      <c r="F5" t="s" s="0">
        <v>87</v>
      </c>
      <c r="G5" t="s" s="0">
        <v>86</v>
      </c>
      <c r="H5" t="s" s="0">
        <v>93</v>
      </c>
      <c r="I5" t="s" s="0">
        <v>135</v>
      </c>
      <c r="J5" t="n" s="0">
        <v>94.0</v>
      </c>
      <c r="K5" t="n" s="0">
        <v>80.0</v>
      </c>
      <c r="L5" t="n" s="0">
        <v>87.0</v>
      </c>
      <c r="M5" t="n" s="0">
        <v>1.0875</v>
      </c>
      <c r="N5" t="n" s="0">
        <v>7.0</v>
      </c>
      <c r="O5" t="n" s="0">
        <v>7.0</v>
      </c>
      <c r="P5" t="n" s="0">
        <v>6.0</v>
      </c>
      <c r="Q5" t="n" s="0">
        <v>0.857142857142857</v>
      </c>
      <c r="R5" t="n" s="0">
        <v>6.0</v>
      </c>
      <c r="S5" t="n" s="0">
        <v>7.0</v>
      </c>
      <c r="T5" t="n" s="0">
        <v>1.6</v>
      </c>
      <c r="U5" t="n" s="0">
        <v>2509.0</v>
      </c>
      <c r="V5" t="n" s="0">
        <v>2693.0</v>
      </c>
      <c r="W5" t="n" s="0">
        <v>1.07333599043444</v>
      </c>
      <c r="X5" t="n" s="0">
        <v>1255.0</v>
      </c>
      <c r="Y5" t="n" s="0">
        <v>2027.0</v>
      </c>
      <c r="Z5" t="n" s="0">
        <v>1.61513944223108</v>
      </c>
      <c r="AA5" t="s" s="0">
        <v>136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1.13826296760235</v>
      </c>
      <c r="AG5" t="n" s="0">
        <v>0.74375</v>
      </c>
      <c r="AH5" t="n" s="0">
        <v>0.98</v>
      </c>
      <c r="AI5" t="n" s="0">
        <v>1.1154977082503</v>
      </c>
      <c r="AJ5" t="s" s="0">
        <v>148</v>
      </c>
      <c r="AK5" t="s" s="0">
        <v>97</v>
      </c>
      <c r="AL5" t="s" s="0">
        <v>98</v>
      </c>
    </row>
    <row r="6">
      <c r="A6" t="s" s="0">
        <v>131</v>
      </c>
      <c r="B6" t="s" s="0">
        <v>132</v>
      </c>
      <c r="C6" t="s" s="0">
        <v>133</v>
      </c>
      <c r="D6" t="s" s="0">
        <v>134</v>
      </c>
      <c r="E6" t="s" s="0">
        <v>96</v>
      </c>
      <c r="F6" t="s" s="0">
        <v>87</v>
      </c>
      <c r="G6" t="s" s="0">
        <v>86</v>
      </c>
      <c r="H6" t="s" s="0">
        <v>93</v>
      </c>
      <c r="I6" t="s" s="0">
        <v>135</v>
      </c>
      <c r="J6" t="n" s="0">
        <v>105.0</v>
      </c>
      <c r="K6" t="n" s="0">
        <v>90.0</v>
      </c>
      <c r="L6" t="n" s="0">
        <v>81.0</v>
      </c>
      <c r="M6" t="n" s="0">
        <v>0.9</v>
      </c>
      <c r="N6" t="n" s="0">
        <v>7.0</v>
      </c>
      <c r="O6" t="n" s="0">
        <v>7.0</v>
      </c>
      <c r="P6" t="n" s="0">
        <v>6.0</v>
      </c>
      <c r="Q6" t="n" s="0">
        <v>0.857142857142857</v>
      </c>
      <c r="R6" t="n" s="0">
        <v>6.0</v>
      </c>
      <c r="S6" t="n" s="0">
        <v>7.0</v>
      </c>
      <c r="T6" t="n" s="0">
        <v>1.3</v>
      </c>
      <c r="U6" t="n" s="0">
        <v>2555.0</v>
      </c>
      <c r="V6" t="n" s="0">
        <v>2350.0</v>
      </c>
      <c r="W6" t="n" s="0">
        <v>0.919765166340509</v>
      </c>
      <c r="X6" t="n" s="0">
        <v>1278.0</v>
      </c>
      <c r="Y6" t="n" s="0">
        <v>1456.0</v>
      </c>
      <c r="Z6" t="n" s="0">
        <v>1.13928012519562</v>
      </c>
      <c r="AA6" t="s" s="0">
        <v>136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0.979334637964775</v>
      </c>
      <c r="AG6" t="n" s="0">
        <v>0.8375</v>
      </c>
      <c r="AH6" t="n" s="0">
        <v>0.98</v>
      </c>
      <c r="AI6" t="n" s="0">
        <v>0.959747945205479</v>
      </c>
      <c r="AJ6" t="s" s="0">
        <v>101</v>
      </c>
      <c r="AK6" t="s" s="0">
        <v>97</v>
      </c>
      <c r="AL6" t="s" s="0">
        <v>98</v>
      </c>
    </row>
    <row r="7">
      <c r="A7" t="s" s="0">
        <v>137</v>
      </c>
      <c r="B7" t="s" s="0">
        <v>138</v>
      </c>
      <c r="C7" t="s" s="0">
        <v>139</v>
      </c>
      <c r="D7" t="s" s="0">
        <v>140</v>
      </c>
      <c r="E7" t="s" s="0">
        <v>96</v>
      </c>
      <c r="F7" t="s" s="0">
        <v>87</v>
      </c>
      <c r="G7" t="s" s="0">
        <v>86</v>
      </c>
      <c r="H7" t="s" s="0">
        <v>93</v>
      </c>
      <c r="I7" t="s" s="0">
        <v>135</v>
      </c>
      <c r="J7" t="n" s="0">
        <v>91.0</v>
      </c>
      <c r="K7" t="n" s="0">
        <v>77.0</v>
      </c>
      <c r="L7" t="n" s="0">
        <v>80.0</v>
      </c>
      <c r="M7" t="n" s="0">
        <v>1.03896103896104</v>
      </c>
      <c r="N7" t="n" s="0">
        <v>7.0</v>
      </c>
      <c r="O7" t="n" s="0">
        <v>7.0</v>
      </c>
      <c r="P7" t="n" s="0">
        <v>5.0</v>
      </c>
      <c r="Q7" t="n" s="0">
        <v>0.714285714285714</v>
      </c>
      <c r="R7" t="n" s="0">
        <v>6.0</v>
      </c>
      <c r="S7" t="n" s="0">
        <v>6.0</v>
      </c>
      <c r="T7" t="n" s="0">
        <v>1.0</v>
      </c>
      <c r="U7" t="n" s="0">
        <v>2464.0</v>
      </c>
      <c r="V7" t="n" s="0">
        <v>1920.0</v>
      </c>
      <c r="W7" t="n" s="0">
        <v>0.779220779220779</v>
      </c>
      <c r="X7" t="n" s="0">
        <v>1232.0</v>
      </c>
      <c r="Y7" t="n" s="0">
        <v>1194.0</v>
      </c>
      <c r="Z7" t="n" s="0">
        <v>0.969155844155844</v>
      </c>
      <c r="AA7" t="s" s="0">
        <v>136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0.862337662337662</v>
      </c>
      <c r="AG7" t="n" s="0">
        <v>0.9875</v>
      </c>
      <c r="AH7" t="n" s="0">
        <v>1.0</v>
      </c>
      <c r="AI7" t="n" s="0">
        <v>0.862337662337662</v>
      </c>
      <c r="AJ7" t="s" s="0">
        <v>100</v>
      </c>
      <c r="AK7" t="s" s="0">
        <v>97</v>
      </c>
      <c r="AL7" t="s" s="0">
        <v>98</v>
      </c>
    </row>
    <row r="8">
      <c r="A8" t="s" s="0">
        <v>141</v>
      </c>
      <c r="B8" t="s" s="0">
        <v>142</v>
      </c>
      <c r="C8" t="s" s="0">
        <v>133</v>
      </c>
      <c r="D8" t="s" s="0">
        <v>143</v>
      </c>
      <c r="E8" t="s" s="0">
        <v>96</v>
      </c>
      <c r="F8" t="s" s="0">
        <v>87</v>
      </c>
      <c r="G8" t="s" s="0">
        <v>86</v>
      </c>
      <c r="H8" t="s" s="0">
        <v>93</v>
      </c>
      <c r="I8" t="s" s="0">
        <v>135</v>
      </c>
      <c r="J8" t="n" s="0">
        <v>119.0</v>
      </c>
      <c r="K8" t="n" s="0">
        <v>102.0</v>
      </c>
      <c r="L8" t="n" s="0">
        <v>103.0</v>
      </c>
      <c r="M8" t="n" s="0">
        <v>1.00980392156863</v>
      </c>
      <c r="N8" t="n" s="0">
        <v>8.0</v>
      </c>
      <c r="O8" t="n" s="0">
        <v>8.0</v>
      </c>
      <c r="P8" t="n" s="0">
        <v>7.0</v>
      </c>
      <c r="Q8" t="n" s="0">
        <v>0.875</v>
      </c>
      <c r="R8" t="n" s="0">
        <v>7.0</v>
      </c>
      <c r="S8" t="n" s="0">
        <v>7.0</v>
      </c>
      <c r="T8" t="n" s="0">
        <v>1.0</v>
      </c>
      <c r="U8" t="n" s="0">
        <v>13578.0</v>
      </c>
      <c r="V8" t="n" s="0">
        <v>6017.0</v>
      </c>
      <c r="W8" t="n" s="0">
        <v>0.443143320076595</v>
      </c>
      <c r="X8" t="n" s="0">
        <v>6789.0</v>
      </c>
      <c r="Y8" t="n" s="0">
        <v>3987.0</v>
      </c>
      <c r="Z8" t="n" s="0">
        <v>0.587273530711445</v>
      </c>
      <c r="AA8" t="s" s="0">
        <v>136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0.754218112344363</v>
      </c>
      <c r="AG8" t="n" s="0">
        <v>0.25</v>
      </c>
      <c r="AH8" t="n" s="0">
        <v>0.98</v>
      </c>
      <c r="AI8" t="n" s="0">
        <v>0.739133750097476</v>
      </c>
      <c r="AJ8" t="s" s="0">
        <v>144</v>
      </c>
      <c r="AK8" t="s" s="0">
        <v>97</v>
      </c>
      <c r="AL8" t="s" s="0">
        <v>98</v>
      </c>
    </row>
    <row r="9">
      <c r="A9" t="s" s="0">
        <v>145</v>
      </c>
      <c r="B9" t="s" s="0">
        <v>146</v>
      </c>
      <c r="C9" t="s" s="0">
        <v>139</v>
      </c>
      <c r="D9" t="s" s="0">
        <v>147</v>
      </c>
      <c r="E9" t="s" s="0">
        <v>96</v>
      </c>
      <c r="F9" t="s" s="0">
        <v>87</v>
      </c>
      <c r="G9" t="s" s="0">
        <v>86</v>
      </c>
      <c r="H9" t="s" s="0">
        <v>93</v>
      </c>
      <c r="I9" t="s" s="0">
        <v>135</v>
      </c>
      <c r="J9" t="n" s="0">
        <v>94.0</v>
      </c>
      <c r="K9" t="n" s="0">
        <v>80.0</v>
      </c>
      <c r="L9" t="n" s="0">
        <v>87.0</v>
      </c>
      <c r="M9" t="n" s="0">
        <v>1.0875</v>
      </c>
      <c r="N9" t="n" s="0">
        <v>7.0</v>
      </c>
      <c r="O9" t="n" s="0">
        <v>7.0</v>
      </c>
      <c r="P9" t="n" s="0">
        <v>6.0</v>
      </c>
      <c r="Q9" t="n" s="0">
        <v>0.857142857142857</v>
      </c>
      <c r="R9" t="n" s="0">
        <v>6.0</v>
      </c>
      <c r="S9" t="n" s="0">
        <v>7.0</v>
      </c>
      <c r="T9" t="n" s="0">
        <v>1.6</v>
      </c>
      <c r="U9" t="n" s="0">
        <v>2509.0</v>
      </c>
      <c r="V9" t="n" s="0">
        <v>2693.0</v>
      </c>
      <c r="W9" t="n" s="0">
        <v>1.07333599043444</v>
      </c>
      <c r="X9" t="n" s="0">
        <v>1255.0</v>
      </c>
      <c r="Y9" t="n" s="0">
        <v>2027.0</v>
      </c>
      <c r="Z9" t="n" s="0">
        <v>1.61513944223108</v>
      </c>
      <c r="AA9" t="s" s="0">
        <v>136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1.13826296760235</v>
      </c>
      <c r="AG9" t="n" s="0">
        <v>0.74375</v>
      </c>
      <c r="AH9" t="n" s="0">
        <v>0.98</v>
      </c>
      <c r="AI9" t="n" s="0">
        <v>1.1154977082503</v>
      </c>
      <c r="AJ9" t="s" s="0">
        <v>148</v>
      </c>
      <c r="AK9" t="s" s="0">
        <v>97</v>
      </c>
      <c r="AL9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