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7.xml"/>
  <Override ContentType="application/vnd.openxmlformats-officedocument.spreadsheetml.worksheet+xml" PartName="/xl/worksheets/sheet159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5"/>
    <sheet name="PERFMPX" r:id="rId13" sheetId="157"/>
    <sheet name="MPX_FUNDAMENTAL" r:id="rId11" sheetId="159"/>
    <sheet name="MC" r:id="rId12" sheetId="16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<sst xmlns="http://schemas.openxmlformats.org/spreadsheetml/2006/main" count="3428" uniqueCount="152">
  <si>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</si>
  <si>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</si>
  <si>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</si>
  <si>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</si>
  <si>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</si>
  <si>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</si>
  <si>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</si>
  <si>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</si>
  <si>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</si>
  <si>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</si>
  <si>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</si>
  <si>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</si>
  <si>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</si>
  <si>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</si>
  <si>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</si>
  <si>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</si>
  <si>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</si>
  <si>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</si>
  <si>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</si>
  <si>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</si>
  <si>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</si>
  <si>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</si>
  <si>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</si>
  <si>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</si>
  <si>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</si>
  <si>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</si>
  <si>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</si>
  <si>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</si>
  <si>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</si>
  <si>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</si>
  <si>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</si>
  <si>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</si>
  <si>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</si>
  <si>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</si>
  <si>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</si>
  <si>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</si>
  <si>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</si>
  <si>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</si>
  <si>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</si>
  <si>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</si>
  <si>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</si>
  <si>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</si>
  <si>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</si>
  <si>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</si>
  <si>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</si>
  <si>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</si>
  <si>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</si>
  <si>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</si>
  <si>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</si>
  <si>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</si>
  <si>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</si>
  <si>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</si>
  <si>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</si>
  <si>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</si>
  <si>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</si>
  <si>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</si>
  <si>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</si>
  <si>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</si>
  <si>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</si>
  <si>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</si>
  <si>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</si>
  <si>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</si>
  <si>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</si>
  <si>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</si>
  <si>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</si>
  <si>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</si>
  <si>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</si>
  <si>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</si>
  <si>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</si>
  <si>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</si>
  <si>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</si>
  <si>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</si>
  <si>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</si>
  <si>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</si>
  <si>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</si>
  <si>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</si>
  <si>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</si>
  <si>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</si>
  <si>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</si>
  <si>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</si>
  <si>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</si>
  <si>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</si>
  <si>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</si>
  <si>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</si>
  <si>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</si>
  <si>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</si>
  <si>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</si>
  <si>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</si>
  <si>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</si>
  <si>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</si>
  <si>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</si>
  <si>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</si>
  <si>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</si>
  <si>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</si>
  <si>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</si>
  <si>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</si>
  <si>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</si>
  <si>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</si>
  <si>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KEDIRI</t>
  </si>
  <si>
    <t>SAKALAGUNA SEMESTA, PT</t>
  </si>
  <si>
    <t>IM3SAKALAGUNA SEMESTA, PT</t>
  </si>
  <si>
    <t>WESTERN EAST JAVA</t>
  </si>
  <si>
    <t>TUBAN LAMONGAN</t>
  </si>
  <si>
    <t>D32022105</t>
  </si>
  <si>
    <t>D30112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</si>
  <si>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</si>
  <si>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</si>
  <si>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</si>
  <si>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</si>
  <si>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</si>
  <si>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</si>
  <si>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</si>
  <si>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</si>
  <si>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</si>
  <si>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</si>
  <si>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</si>
  <si>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</si>
  <si>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</si>
  <si>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</si>
  <si>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</si>
  <si>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</si>
  <si>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</si>
  <si>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</si>
  <si>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</si>
  <si>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</si>
  <si>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</si>
  <si>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</si>
  <si>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</si>
  <si>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</si>
  <si>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</si>
  <si>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</si>
  <si>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</si>
  <si>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</si>
  <si>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</si>
  <si>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93250637</t>
  </si>
  <si>
    <t>MUCHAMAD ADIN NUR ABDILAH</t>
  </si>
  <si>
    <t>CSE</t>
  </si>
  <si>
    <t>MC-BLITAR BARAT</t>
  </si>
  <si>
    <t>URBAN JAVA</t>
  </si>
  <si>
    <t>0.2</t>
  </si>
  <si>
    <t>81157347</t>
  </si>
  <si>
    <t>ZAINAL ABIDIN</t>
  </si>
  <si>
    <t>MC-BLITAR TIMUR</t>
  </si>
  <si>
    <t>D202402073</t>
  </si>
  <si>
    <t>83229315</t>
  </si>
  <si>
    <t>DEPI PRIYONO</t>
  </si>
  <si>
    <t>MC-BOJONEGORO</t>
  </si>
  <si>
    <t>RURAL JAVA</t>
  </si>
  <si>
    <t>88208203</t>
  </si>
  <si>
    <t>A ZAKI ZAMMANI</t>
  </si>
  <si>
    <t>MC-TUBAN</t>
  </si>
  <si>
    <t>D4029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</si>
</sst>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5.xml" Type="http://schemas.openxmlformats.org/officeDocument/2006/relationships/worksheet"/><Relationship Id="rId11" Target="worksheets/sheet159.xml" Type="http://schemas.openxmlformats.org/officeDocument/2006/relationships/worksheet"/><Relationship Id="rId12" Target="worksheets/sheet163.xml" Type="http://schemas.openxmlformats.org/officeDocument/2006/relationships/worksheet"/><Relationship Id="rId13" Target="worksheets/sheet15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KEDIRI</v>
      </c>
      <c r="E3" s="5" t="str">
        <f>IF(RAW!E2="","",RAW!E2)</f>
        <v>SAKALAGUNA SEMESTA, PT</v>
      </c>
      <c r="F3" s="14" t="n">
        <f>IF(RAW!F2="","",RAW!F2)</f>
        <v>1.98170561E8</v>
      </c>
      <c r="G3" s="14" t="n">
        <f>IF(RAW!G2="","",RAW!G2)</f>
        <v>1.48916233E8</v>
      </c>
      <c r="H3" s="15" t="n">
        <f>IF(RAW!H2="","",RAW!H2)</f>
        <v>0.330751906677629</v>
      </c>
      <c r="I3" s="14" t="n">
        <f>IF(RAW!I2="","",RAW!I2)</f>
        <v>1.581639825E9</v>
      </c>
      <c r="J3" s="14" t="n">
        <f>IF(RAW!J2="","",RAW!J2)</f>
        <v>1.88290896E9</v>
      </c>
      <c r="K3" s="15" t="n">
        <f>IF(RAW!K2="","",RAW!K2)</f>
        <v>-0.160001965788086</v>
      </c>
      <c r="L3" s="14" t="n">
        <f>IF(RAW!L2="","",RAW!L2)</f>
        <v>2.641141E8</v>
      </c>
      <c r="M3" s="14" t="n">
        <f>IF(RAW!M2="","",RAW!M2)</f>
        <v>3.1457865E8</v>
      </c>
      <c r="N3" s="15" t="n">
        <f>IF(RAW!N2="","",RAW!N2)</f>
        <v>-0.16041950081482</v>
      </c>
      <c r="O3" s="16" t="n">
        <f>IF(RAW!O2="","",RAW!O2)</f>
        <v>4.86350164864865E9</v>
      </c>
      <c r="P3" s="16" t="n">
        <f>IF(RAW!P2="","",RAW!P2)</f>
        <v>4.93159896936936E9</v>
      </c>
      <c r="Q3" s="15" t="n">
        <f>IF(RAW!Q2="","",RAW!Q2)</f>
        <v>-0.0138083654294833</v>
      </c>
      <c r="R3" s="16" t="n">
        <f>IF(RAW!R2="","",RAW!R2)</f>
        <v>19330.0</v>
      </c>
      <c r="S3" s="16" t="n">
        <f>IF(RAW!S2="","",RAW!S2)</f>
        <v>17059.0</v>
      </c>
      <c r="T3" s="17" t="n">
        <f>IF(RAW!T2="","",RAW!T2)</f>
        <v>0.882514226590791</v>
      </c>
      <c r="U3" s="16" t="n">
        <f>IF(RAW!U2="","",RAW!U2)</f>
        <v>17831.0</v>
      </c>
      <c r="V3" s="15" t="n">
        <f>IF(RAW!V2="","",RAW!V2)</f>
        <v>-0.0432953844428243</v>
      </c>
      <c r="W3" s="16" t="n">
        <f>IF(RAW!W2="","",RAW!W2)</f>
        <v>9665.0</v>
      </c>
      <c r="X3" s="16" t="n">
        <f>IF(RAW!X2="","",RAW!X2)</f>
        <v>9112.0</v>
      </c>
      <c r="Y3" s="17" t="n">
        <f>IF(RAW!Y2="","",RAW!Y2)</f>
        <v>0.471391619244697</v>
      </c>
      <c r="Z3" s="16" t="n">
        <f>IF(RAW!Z2="","",RAW!Z2)</f>
        <v>7620.0</v>
      </c>
      <c r="AA3" s="15" t="n">
        <f>IF(RAW!AA2="","",RAW!AA2)</f>
        <v>0.195800524934383</v>
      </c>
      <c r="AB3" s="16" t="n">
        <f>IF(RAW!AB2="","",RAW!AB2)</f>
        <v>2235.0</v>
      </c>
      <c r="AC3" s="16" t="n">
        <f>IF(RAW!AC2="","",RAW!AC2)</f>
        <v>1696.0</v>
      </c>
      <c r="AD3" s="15" t="n">
        <f>IF(RAW!AD2="","",RAW!AD2)</f>
        <v>0.317806603773585</v>
      </c>
      <c r="AE3" s="5" t="str">
        <f>IF(RAW!AE2="","",RAW!AE2)</f>
        <v>IM3</v>
      </c>
      <c r="AF3" s="5" t="str">
        <f>IF(RAW!AF2="","",RAW!AF2)</f>
        <v>IM3SAKALAGUNA SEMESTA,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TUBAN LAMONGAN</v>
      </c>
      <c r="E4" s="5" t="str">
        <f>IF(RAW!E3="","",RAW!E3)</f>
        <v>SAKALAGUNA SEMESTA, PT</v>
      </c>
      <c r="F4" s="14" t="n">
        <f>IF(RAW!F3="","",RAW!F3)</f>
        <v>1.48035133E8</v>
      </c>
      <c r="G4" s="14" t="n">
        <f>IF(RAW!G3="","",RAW!G3)</f>
        <v>1.30322063E8</v>
      </c>
      <c r="H4" s="15" t="n">
        <f>IF(RAW!H3="","",RAW!H3)</f>
        <v>0.135917661156116</v>
      </c>
      <c r="I4" s="14" t="n">
        <f>IF(RAW!I3="","",RAW!I3)</f>
        <v>1.3934339E9</v>
      </c>
      <c r="J4" s="14" t="n">
        <f>IF(RAW!J3="","",RAW!J3)</f>
        <v>1.522873159E9</v>
      </c>
      <c r="K4" s="15" t="n">
        <f>IF(RAW!K3="","",RAW!K3)</f>
        <v>-0.0849967433170841</v>
      </c>
      <c r="L4" s="14" t="n">
        <f>IF(RAW!L3="","",RAW!L3)</f>
        <v>2.780754E8</v>
      </c>
      <c r="M4" s="14" t="n">
        <f>IF(RAW!M3="","",RAW!M3)</f>
        <v>3.3118415E8</v>
      </c>
      <c r="N4" s="15" t="n">
        <f>IF(RAW!N3="","",RAW!N3)</f>
        <v>-0.160360180280367</v>
      </c>
      <c r="O4" s="16" t="n">
        <f>IF(RAW!O3="","",RAW!O3)</f>
        <v>3.91843198198198E9</v>
      </c>
      <c r="P4" s="16" t="n">
        <f>IF(RAW!P3="","",RAW!P3)</f>
        <v>3.12780114414414E9</v>
      </c>
      <c r="Q4" s="15" t="n">
        <f>IF(RAW!Q3="","",RAW!Q3)</f>
        <v>0.252775288901615</v>
      </c>
      <c r="R4" s="16" t="n">
        <f>IF(RAW!R3="","",RAW!R3)</f>
        <v>18206.0</v>
      </c>
      <c r="S4" s="16" t="n">
        <f>IF(RAW!S3="","",RAW!S3)</f>
        <v>14483.0</v>
      </c>
      <c r="T4" s="17" t="n">
        <f>IF(RAW!T3="","",RAW!T3)</f>
        <v>0.795506975722289</v>
      </c>
      <c r="U4" s="16" t="n">
        <f>IF(RAW!U3="","",RAW!U3)</f>
        <v>13266.0</v>
      </c>
      <c r="V4" s="15" t="n">
        <f>IF(RAW!V3="","",RAW!V3)</f>
        <v>0.0917382783054425</v>
      </c>
      <c r="W4" s="16" t="n">
        <f>IF(RAW!W3="","",RAW!W3)</f>
        <v>9103.0</v>
      </c>
      <c r="X4" s="16" t="n">
        <f>IF(RAW!X3="","",RAW!X3)</f>
        <v>6051.0</v>
      </c>
      <c r="Y4" s="17" t="n">
        <f>IF(RAW!Y3="","",RAW!Y3)</f>
        <v>0.332362957266835</v>
      </c>
      <c r="Z4" s="16" t="n">
        <f>IF(RAW!Z3="","",RAW!Z3)</f>
        <v>4306.0</v>
      </c>
      <c r="AA4" s="15" t="n">
        <f>IF(RAW!AA3="","",RAW!AA3)</f>
        <v>0.405248490478402</v>
      </c>
      <c r="AB4" s="16" t="n">
        <f>IF(RAW!AB3="","",RAW!AB3)</f>
        <v>1887.0</v>
      </c>
      <c r="AC4" s="16" t="n">
        <f>IF(RAW!AC3="","",RAW!AC3)</f>
        <v>1602.0</v>
      </c>
      <c r="AD4" s="15" t="n">
        <f>IF(RAW!AD3="","",RAW!AD3)</f>
        <v>0.177902621722846</v>
      </c>
      <c r="AE4" s="5" t="str">
        <f>IF(RAW!AE3="","",RAW!AE3)</f>
        <v>IM3</v>
      </c>
      <c r="AF4" s="5" t="str">
        <f>IF(RAW!AF3="","",RAW!AF3)</f>
        <v>IM3SAKALAGUNA SEMESTA,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KEDIRI</v>
      </c>
      <c r="D13" s="5" t="str">
        <f>IF(PERFMPX!D2="","",PERFMPX!D2)</f>
        <v>D32022105</v>
      </c>
      <c r="E13" s="5" t="str">
        <f>IF(PERFMPX!E2="","",PERFMPX!E2)</f>
        <v>SAKALAGUNA SEMESTA, PT</v>
      </c>
      <c r="F13" s="5" t="str">
        <f>IF(PERFMPX!F2="","",PERFMPX!F2)</f>
        <v>IM3</v>
      </c>
      <c r="G13" s="21" t="n">
        <f>IF(PERFMPX!G2="","",PERFMPX!G2)</f>
        <v>3.05362208429091E9</v>
      </c>
      <c r="H13" s="21" t="n">
        <f>IF(PERFMPX!H2="","",PERFMPX!H2)</f>
        <v>2.87329597117117E9</v>
      </c>
      <c r="I13" s="22" t="n">
        <f>IF(PERFMPX!I2="","",PERFMPX!I2)</f>
        <v>0.940946813933718</v>
      </c>
      <c r="J13" s="21" t="n">
        <f>IF(PERFMPX!J2="","",PERFMPX!J2)</f>
        <v>2.48524764144144E9</v>
      </c>
      <c r="K13" s="22" t="n">
        <f>IF(PERFMPX!K2="","",PERFMPX!K2)</f>
        <v>0.156140709384061</v>
      </c>
      <c r="L13" s="21" t="n">
        <f>IF(PERFMPX!L2="","",PERFMPX!L2)</f>
        <v>19330.0</v>
      </c>
      <c r="M13" s="21" t="n">
        <f>IF(PERFMPX!M2="","",PERFMPX!M2)</f>
        <v>17059.0</v>
      </c>
      <c r="N13" s="22" t="n">
        <f>IF(PERFMPX!N2="","",PERFMPX!N2)</f>
        <v>0.882514226590791</v>
      </c>
      <c r="O13" s="21" t="n">
        <f>IF(PERFMPX!O2="","",PERFMPX!O2)</f>
        <v>17831.0</v>
      </c>
      <c r="P13" s="22" t="n">
        <f>IF(PERFMPX!P2="","",PERFMPX!P2)</f>
        <v>-0.0432953844428243</v>
      </c>
      <c r="Q13" s="22" t="n">
        <f>IF(PERFMPX!Q2="","",PERFMPX!Q2)</f>
        <v>0.911730520262255</v>
      </c>
      <c r="R13" s="22" t="n">
        <f>IF(PERFMPX!R2="","",PERFMPX!R2)</f>
        <v>0.911730520262255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TUBAN LAMONGAN</v>
      </c>
      <c r="D14" s="5" t="str">
        <f>IF(PERFMPX!D3="","",PERFMPX!D3)</f>
        <v>D32022105</v>
      </c>
      <c r="E14" s="5" t="str">
        <f>IF(PERFMPX!E3="","",PERFMPX!E3)</f>
        <v>SAKALAGUNA SEMESTA, PT</v>
      </c>
      <c r="F14" s="5" t="str">
        <f>IF(PERFMPX!F3="","",PERFMPX!F3)</f>
        <v>IM3</v>
      </c>
      <c r="G14" s="21" t="n">
        <f>IF(PERFMPX!G3="","",PERFMPX!G3)</f>
        <v>3.21861782415634E9</v>
      </c>
      <c r="H14" s="21" t="n">
        <f>IF(PERFMPX!H3="","",PERFMPX!H3)</f>
        <v>1.88447908468468E9</v>
      </c>
      <c r="I14" s="22" t="n">
        <f>IF(PERFMPX!I3="","",PERFMPX!I3)</f>
        <v>0.585493273088002</v>
      </c>
      <c r="J14" s="21" t="n">
        <f>IF(PERFMPX!J3="","",PERFMPX!J3)</f>
        <v>2.14650784414414E9</v>
      </c>
      <c r="K14" s="22" t="n">
        <f>IF(PERFMPX!K3="","",PERFMPX!K3)</f>
        <v>-0.122072118289387</v>
      </c>
      <c r="L14" s="21" t="n">
        <f>IF(PERFMPX!L3="","",PERFMPX!L3)</f>
        <v>18206.0</v>
      </c>
      <c r="M14" s="21" t="n">
        <f>IF(PERFMPX!M3="","",PERFMPX!M3)</f>
        <v>14483.0</v>
      </c>
      <c r="N14" s="22" t="n">
        <f>IF(PERFMPX!N3="","",PERFMPX!N3)</f>
        <v>0.795506975722289</v>
      </c>
      <c r="O14" s="21" t="n">
        <f>IF(PERFMPX!O3="","",PERFMPX!O3)</f>
        <v>13266.0</v>
      </c>
      <c r="P14" s="22" t="n">
        <f>IF(PERFMPX!P3="","",PERFMPX!P3)</f>
        <v>0.0917382783054426</v>
      </c>
      <c r="Q14" s="22" t="n">
        <f>IF(PERFMPX!Q3="","",PERFMPX!Q3)</f>
        <v>0.690500124405146</v>
      </c>
      <c r="R14" s="22" t="n">
        <f>IF(PERFMPX!R3="","",PERFMPX!R3)</f>
        <v>0.690500124405146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D30112</v>
      </c>
      <c r="D21" s="5" t="str">
        <f>IF(MPX_FUNDAMENTAL!D2="","",MPX_FUNDAMENTAL!D2)</f>
        <v>KEDIRI</v>
      </c>
      <c r="E21" s="5" t="str">
        <f>IF(MPX_FUNDAMENTAL!E2="","",MPX_FUNDAMENTAL!E2)</f>
        <v>SAKALAGUNA SEMESTA, PT</v>
      </c>
      <c r="F21" s="5" t="str">
        <f>IF(MPX_FUNDAMENTAL!F2="","",MPX_FUNDAMENTAL!F2)</f>
        <v>IM3</v>
      </c>
      <c r="G21" s="21" t="n">
        <f>IF(MPX_FUNDAMENTAL!G2="","",MPX_FUNDAMENTAL!G2)</f>
        <v>4.86350164864865E9</v>
      </c>
      <c r="H21" s="21" t="n">
        <f>IF(MPX_FUNDAMENTAL!H2="","",MPX_FUNDAMENTAL!H2)</f>
        <v>4.93159896936936E9</v>
      </c>
      <c r="I21" s="23" t="n">
        <f>IF(MPX_FUNDAMENTAL!I2="","",MPX_FUNDAMENTAL!I2)</f>
        <v>-0.0138083654294823</v>
      </c>
      <c r="J21" s="21" t="n">
        <f>IF(MPX_FUNDAMENTAL!J2="","",MPX_FUNDAMENTAL!J2)</f>
        <v>5.84822459338739E9</v>
      </c>
      <c r="K21" s="21" t="n">
        <f>IF(MPX_FUNDAMENTAL!K2="","",MPX_FUNDAMENTAL!K2)</f>
        <v>5.47467849254955E9</v>
      </c>
      <c r="L21" s="21" t="n">
        <f>IF(MPX_FUNDAMENTAL!L2="","",MPX_FUNDAMENTAL!L2)</f>
        <v>3.56985316484685E9</v>
      </c>
      <c r="M21" s="21" t="n">
        <f>IF(MPX_FUNDAMENTAL!M2="","",MPX_FUNDAMENTAL!M2)</f>
        <v>2.15471104683784E9</v>
      </c>
      <c r="N21" s="23" t="n">
        <f>IF(MPX_FUNDAMENTAL!N2="","",MPX_FUNDAMENTAL!N2)</f>
        <v>0.068231605078946</v>
      </c>
      <c r="O21" s="22" t="n">
        <f>IF(MPX_FUNDAMENTAL!O2="","",MPX_FUNDAMENTAL!O2)</f>
        <v>0.831620190193761</v>
      </c>
      <c r="P21" s="21" t="n">
        <f>IF(MPX_FUNDAMENTAL!P2="","",MPX_FUNDAMENTAL!P2)</f>
        <v>4.83080246018037E8</v>
      </c>
      <c r="Q21" s="21" t="n">
        <f>IF(MPX_FUNDAMENTAL!Q2="","",MPX_FUNDAMENTAL!Q2)</f>
        <v>3.27479298639656E8</v>
      </c>
      <c r="R21" s="23" t="n">
        <f>IF(MPX_FUNDAMENTAL!R2="","",MPX_FUNDAMENTAL!R2)</f>
        <v>0.475147430768128</v>
      </c>
      <c r="S21" s="21" t="n">
        <f>IF(MPX_FUNDAMENTAL!S2="","",MPX_FUNDAMENTAL!S2)</f>
        <v>2.03099644144144E7</v>
      </c>
      <c r="T21" s="24" t="n">
        <f>IF(MPX_FUNDAMENTAL!T2="","",MPX_FUNDAMENTAL!T2)</f>
        <v>6025282.88288288</v>
      </c>
      <c r="U21" s="23" t="n">
        <f>IF(MPX_FUNDAMENTAL!U2="","",MPX_FUNDAMENTAL!U2)</f>
        <v>2.37079018681639</v>
      </c>
      <c r="V21" s="5" t="n">
        <f>IF(MPX_FUNDAMENTAL!V2="","",MPX_FUNDAMENTAL!V2)</f>
        <v>180.0</v>
      </c>
      <c r="W21" s="5" t="n">
        <f>IF(MPX_FUNDAMENTAL!W2="","",MPX_FUNDAMENTAL!W2)</f>
        <v>198.0</v>
      </c>
      <c r="X21" s="23" t="n">
        <f>IF(MPX_FUNDAMENTAL!X2="","",MPX_FUNDAMENTAL!X2)</f>
        <v>-0.0909090909090909</v>
      </c>
      <c r="Y21" s="5" t="n">
        <f>IF(MPX_FUNDAMENTAL!Y2="","",MPX_FUNDAMENTAL!Y2)</f>
        <v>68.0</v>
      </c>
      <c r="Z21" s="5" t="n">
        <f>IF(MPX_FUNDAMENTAL!Z2="","",MPX_FUNDAMENTAL!Z2)</f>
        <v>74.0</v>
      </c>
      <c r="AA21" s="22" t="n">
        <f>IF(MPX_FUNDAMENTAL!AA2="","",MPX_FUNDAMENTAL!AA2)</f>
        <v>-0.081081081081081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D30112</v>
      </c>
      <c r="D22" s="5" t="str">
        <f>IF(MPX_FUNDAMENTAL!D3="","",MPX_FUNDAMENTAL!D3)</f>
        <v>TUBAN LAMONGAN</v>
      </c>
      <c r="E22" s="5" t="str">
        <f>IF(MPX_FUNDAMENTAL!E3="","",MPX_FUNDAMENTAL!E3)</f>
        <v>SAKALAGUNA SEMESTA, PT</v>
      </c>
      <c r="F22" s="5" t="str">
        <f>IF(MPX_FUNDAMENTAL!F3="","",MPX_FUNDAMENTAL!F3)</f>
        <v>IM3</v>
      </c>
      <c r="G22" s="21" t="n">
        <f>IF(MPX_FUNDAMENTAL!G3="","",MPX_FUNDAMENTAL!G3)</f>
        <v>3.91843198198198E9</v>
      </c>
      <c r="H22" s="21" t="n">
        <f>IF(MPX_FUNDAMENTAL!H3="","",MPX_FUNDAMENTAL!H3)</f>
        <v>3.12780114414414E9</v>
      </c>
      <c r="I22" s="22" t="n">
        <f>IF(MPX_FUNDAMENTAL!I3="","",MPX_FUNDAMENTAL!I3)</f>
        <v>0.252775288901616</v>
      </c>
      <c r="J22" s="21" t="n">
        <f>IF(MPX_FUNDAMENTAL!J3="","",MPX_FUNDAMENTAL!J3)</f>
        <v>4.90518438345045E9</v>
      </c>
      <c r="K22" s="21" t="n">
        <f>IF(MPX_FUNDAMENTAL!K3="","",MPX_FUNDAMENTAL!K3)</f>
        <v>4.83918702618919E9</v>
      </c>
      <c r="L22" s="21" t="n">
        <f>IF(MPX_FUNDAMENTAL!L3="","",MPX_FUNDAMENTAL!L3)</f>
        <v>2.59424120048649E9</v>
      </c>
      <c r="M22" s="21" t="n">
        <f>IF(MPX_FUNDAMENTAL!M3="","",MPX_FUNDAMENTAL!M3)</f>
        <v>2.14450324492793E9</v>
      </c>
      <c r="N22" s="23" t="n">
        <f>IF(MPX_FUNDAMENTAL!N3="","",MPX_FUNDAMENTAL!N3)</f>
        <v>0.0136381084062445</v>
      </c>
      <c r="O22" s="22" t="n">
        <f>IF(MPX_FUNDAMENTAL!O3="","",MPX_FUNDAMENTAL!O3)</f>
        <v>0.798834799197832</v>
      </c>
      <c r="P22" s="21" t="n">
        <f>IF(MPX_FUNDAMENTAL!P3="","",MPX_FUNDAMENTAL!P3)</f>
        <v>3.33964374720753E8</v>
      </c>
      <c r="Q22" s="21" t="n">
        <f>IF(MPX_FUNDAMENTAL!Q3="","",MPX_FUNDAMENTAL!Q3)</f>
        <v>2.96486240846858E8</v>
      </c>
      <c r="R22" s="22" t="n">
        <f>IF(MPX_FUNDAMENTAL!R3="","",MPX_FUNDAMENTAL!R3)</f>
        <v>0.126407666564376</v>
      </c>
      <c r="S22" s="21" t="n">
        <f>IF(MPX_FUNDAMENTAL!S3="","",MPX_FUNDAMENTAL!S3)</f>
        <v>1.32794202702703E7</v>
      </c>
      <c r="T22" s="24" t="n">
        <f>IF(MPX_FUNDAMENTAL!T3="","",MPX_FUNDAMENTAL!T3)</f>
        <v>2304312.61261261</v>
      </c>
      <c r="U22" s="5" t="n">
        <f>IF(MPX_FUNDAMENTAL!U3="","",MPX_FUNDAMENTAL!U3)</f>
        <v>4.76285535112973</v>
      </c>
      <c r="V22" s="5" t="n">
        <f>IF(MPX_FUNDAMENTAL!V3="","",MPX_FUNDAMENTAL!V3)</f>
        <v>201.0</v>
      </c>
      <c r="W22" s="5" t="n">
        <f>IF(MPX_FUNDAMENTAL!W3="","",MPX_FUNDAMENTAL!W3)</f>
        <v>198.0</v>
      </c>
      <c r="X22" s="22" t="n">
        <f>IF(MPX_FUNDAMENTAL!X3="","",MPX_FUNDAMENTAL!X3)</f>
        <v>0.0151515151515151</v>
      </c>
      <c r="Y22" s="5" t="n">
        <f>IF(MPX_FUNDAMENTAL!Y3="","",MPX_FUNDAMENTAL!Y3)</f>
        <v>80.0</v>
      </c>
      <c r="Z22" s="5" t="n">
        <f>IF(MPX_FUNDAMENTAL!Z3="","",MPX_FUNDAMENTAL!Z3)</f>
        <v>93.0</v>
      </c>
      <c r="AA22" s="22" t="n">
        <f>IF(MPX_FUNDAMENTAL!AA3="","",MPX_FUNDAMENTAL!AA3)</f>
        <v>-0.139784946236559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7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103</v>
      </c>
      <c r="E2" t="s" s="0">
        <v>99</v>
      </c>
      <c r="F2" t="s" s="0">
        <v>91</v>
      </c>
      <c r="G2" t="n" s="0">
        <v>3.05362208429091E9</v>
      </c>
      <c r="H2" t="n" s="0">
        <v>2.87329597117117E9</v>
      </c>
      <c r="I2" t="n" s="0">
        <v>0.940946813933718</v>
      </c>
      <c r="J2" t="n" s="0">
        <v>2.48524764144144E9</v>
      </c>
      <c r="K2" t="n" s="0">
        <v>0.156140709384061</v>
      </c>
      <c r="L2" t="n" s="0">
        <v>19330.0</v>
      </c>
      <c r="M2" t="n" s="0">
        <v>17059.0</v>
      </c>
      <c r="N2" t="n" s="0">
        <v>0.882514226590791</v>
      </c>
      <c r="O2" t="n" s="0">
        <v>17831.0</v>
      </c>
      <c r="P2" t="n" s="0">
        <v>-0.0432953844428243</v>
      </c>
      <c r="Q2" t="n" s="0">
        <v>0.911730520262255</v>
      </c>
      <c r="R2" t="n" s="0">
        <v>0.911730520262255</v>
      </c>
    </row>
    <row r="3">
      <c r="A3" t="s" s="0">
        <v>96</v>
      </c>
      <c r="B3" t="s" s="0">
        <v>101</v>
      </c>
      <c r="C3" t="s" s="0">
        <v>102</v>
      </c>
      <c r="D3" t="s" s="0">
        <v>103</v>
      </c>
      <c r="E3" t="s" s="0">
        <v>99</v>
      </c>
      <c r="F3" t="s" s="0">
        <v>91</v>
      </c>
      <c r="G3" t="n" s="0">
        <v>3.21861782415634E9</v>
      </c>
      <c r="H3" t="n" s="0">
        <v>1.88447908468468E9</v>
      </c>
      <c r="I3" t="n" s="0">
        <v>0.585493273088002</v>
      </c>
      <c r="J3" t="n" s="0">
        <v>2.14650784414414E9</v>
      </c>
      <c r="K3" t="n" s="0">
        <v>-0.122072118289387</v>
      </c>
      <c r="L3" t="n" s="0">
        <v>18206.0</v>
      </c>
      <c r="M3" t="n" s="0">
        <v>14483.0</v>
      </c>
      <c r="N3" t="n" s="0">
        <v>0.795506975722289</v>
      </c>
      <c r="O3" t="n" s="0">
        <v>13266.0</v>
      </c>
      <c r="P3" t="n" s="0">
        <v>0.0917382783054426</v>
      </c>
      <c r="Q3" t="n" s="0">
        <v>0.690500124405146</v>
      </c>
      <c r="R3" t="n" s="0">
        <v>0.690500124405146</v>
      </c>
    </row>
  </sheetData>
  <pageMargins bottom="0.75" footer="0.3" header="0.3" left="0.7" right="0.7" top="0.75"/>
  <pageSetup orientation="portrait" paperSize="9"/>
</worksheet>
</file>

<file path=xl/worksheets/sheet159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91</v>
      </c>
      <c r="G2" t="n" s="0">
        <v>4.86350164864865E9</v>
      </c>
      <c r="H2" t="n" s="0">
        <v>4.93159896936936E9</v>
      </c>
      <c r="I2" t="n" s="0">
        <v>-0.0138083654294823</v>
      </c>
      <c r="J2" t="n" s="0">
        <v>5.84822459338739E9</v>
      </c>
      <c r="K2" t="n" s="0">
        <v>5.47467849254955E9</v>
      </c>
      <c r="L2" t="n" s="0">
        <v>3.56985316484685E9</v>
      </c>
      <c r="M2" t="n" s="0">
        <v>2.15471104683784E9</v>
      </c>
      <c r="N2" t="n" s="0">
        <v>0.068231605078946</v>
      </c>
      <c r="O2" t="n" s="0">
        <v>0.831620190193761</v>
      </c>
      <c r="P2" t="n" s="0">
        <v>4.83080246018037E8</v>
      </c>
      <c r="Q2" t="n" s="0">
        <v>3.27479298639656E8</v>
      </c>
      <c r="R2" t="n" s="0">
        <v>0.475147430768128</v>
      </c>
      <c r="S2" t="n" s="0">
        <v>2.03099644144144E7</v>
      </c>
      <c r="T2" t="n" s="0">
        <v>6025282.88288288</v>
      </c>
      <c r="U2" t="n" s="0">
        <v>2.37079018681639</v>
      </c>
      <c r="V2" t="n" s="0">
        <v>180.0</v>
      </c>
      <c r="W2" t="n" s="0">
        <v>198.0</v>
      </c>
      <c r="X2" t="n" s="0">
        <v>-0.0909090909090909</v>
      </c>
      <c r="Y2" t="n" s="0">
        <v>68.0</v>
      </c>
      <c r="Z2" t="n" s="0">
        <v>74.0</v>
      </c>
      <c r="AA2" t="n" s="0">
        <v>-0.081081081081081</v>
      </c>
    </row>
    <row r="3">
      <c r="A3" t="s" s="0">
        <v>96</v>
      </c>
      <c r="B3" t="s" s="0">
        <v>101</v>
      </c>
      <c r="C3" t="s" s="0">
        <v>104</v>
      </c>
      <c r="D3" t="s" s="0">
        <v>102</v>
      </c>
      <c r="E3" t="s" s="0">
        <v>99</v>
      </c>
      <c r="F3" t="s" s="0">
        <v>91</v>
      </c>
      <c r="G3" t="n" s="0">
        <v>3.91843198198198E9</v>
      </c>
      <c r="H3" t="n" s="0">
        <v>3.12780114414414E9</v>
      </c>
      <c r="I3" t="n" s="0">
        <v>0.252775288901616</v>
      </c>
      <c r="J3" t="n" s="0">
        <v>4.90518438345045E9</v>
      </c>
      <c r="K3" t="n" s="0">
        <v>4.83918702618919E9</v>
      </c>
      <c r="L3" t="n" s="0">
        <v>2.59424120048649E9</v>
      </c>
      <c r="M3" t="n" s="0">
        <v>2.14450324492793E9</v>
      </c>
      <c r="N3" t="n" s="0">
        <v>0.0136381084062445</v>
      </c>
      <c r="O3" t="n" s="0">
        <v>0.798834799197832</v>
      </c>
      <c r="P3" t="n" s="0">
        <v>3.33964374720753E8</v>
      </c>
      <c r="Q3" t="n" s="0">
        <v>2.96486240846858E8</v>
      </c>
      <c r="R3" t="n" s="0">
        <v>0.126407666564376</v>
      </c>
      <c r="S3" t="n" s="0">
        <v>1.32794202702703E7</v>
      </c>
      <c r="T3" t="n" s="0">
        <v>2304312.61261261</v>
      </c>
      <c r="U3" t="n" s="0">
        <v>4.76285535112973</v>
      </c>
      <c r="V3" t="n" s="0">
        <v>201.0</v>
      </c>
      <c r="W3" t="n" s="0">
        <v>198.0</v>
      </c>
      <c r="X3" t="n" s="0">
        <v>0.0151515151515151</v>
      </c>
      <c r="Y3" t="n" s="0">
        <v>80.0</v>
      </c>
      <c r="Z3" t="n" s="0">
        <v>93.0</v>
      </c>
      <c r="AA3" t="n" s="0">
        <v>-0.139784946236559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L5"/>
  <sheetViews>
    <sheetView workbookViewId="0"/>
  </sheetViews>
  <sheetFormatPr defaultRowHeight="15.0"/>
  <sheetData>
    <row r="1">
      <c r="A1" t="s" s="0">
        <v>105</v>
      </c>
      <c r="B1" t="s" s="0">
        <v>106</v>
      </c>
      <c r="C1" t="s" s="0">
        <v>107</v>
      </c>
      <c r="D1" t="s" s="0">
        <v>108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109</v>
      </c>
      <c r="J1" t="s" s="0">
        <v>14</v>
      </c>
      <c r="K1" t="s" s="0">
        <v>17</v>
      </c>
      <c r="L1" t="s" s="0">
        <v>110</v>
      </c>
      <c r="M1" t="s" s="0">
        <v>111</v>
      </c>
      <c r="N1" t="s" s="0">
        <v>112</v>
      </c>
      <c r="O1" t="s" s="0">
        <v>113</v>
      </c>
      <c r="P1" t="s" s="0">
        <v>114</v>
      </c>
      <c r="Q1" t="s" s="0">
        <v>115</v>
      </c>
      <c r="R1" t="s" s="0">
        <v>116</v>
      </c>
      <c r="S1" t="s" s="0">
        <v>117</v>
      </c>
      <c r="T1" t="s" s="0">
        <v>118</v>
      </c>
      <c r="U1" t="s" s="0">
        <v>119</v>
      </c>
      <c r="V1" t="s" s="0">
        <v>120</v>
      </c>
      <c r="W1" t="s" s="0">
        <v>121</v>
      </c>
      <c r="X1" t="s" s="0">
        <v>122</v>
      </c>
      <c r="Y1" t="s" s="0">
        <v>123</v>
      </c>
      <c r="Z1" t="s" s="0">
        <v>124</v>
      </c>
      <c r="AA1" t="s" s="0">
        <v>125</v>
      </c>
      <c r="AB1" t="s" s="0">
        <v>126</v>
      </c>
      <c r="AC1" t="s" s="0">
        <v>127</v>
      </c>
      <c r="AD1" t="s" s="0">
        <v>11</v>
      </c>
      <c r="AE1" t="s" s="0">
        <v>128</v>
      </c>
      <c r="AF1" t="s" s="0">
        <v>129</v>
      </c>
      <c r="AG1" t="s" s="0">
        <v>130</v>
      </c>
      <c r="AH1" t="s" s="0">
        <v>131</v>
      </c>
      <c r="AI1" t="s" s="0">
        <v>132</v>
      </c>
      <c r="AJ1" t="s" s="0">
        <v>133</v>
      </c>
      <c r="AK1" t="s" s="0">
        <v>4</v>
      </c>
      <c r="AL1" t="s" s="0">
        <v>5</v>
      </c>
    </row>
    <row r="2">
      <c r="A2" t="s" s="0">
        <v>134</v>
      </c>
      <c r="B2" t="s" s="0">
        <v>135</v>
      </c>
      <c r="C2" t="s" s="0">
        <v>136</v>
      </c>
      <c r="D2" t="s" s="0">
        <v>137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138</v>
      </c>
      <c r="J2" t="n" s="0">
        <v>111.0</v>
      </c>
      <c r="K2" t="n" s="0">
        <v>76.0</v>
      </c>
      <c r="L2" t="n" s="0">
        <v>90.0</v>
      </c>
      <c r="M2" t="n" s="0">
        <v>1.18421052631579</v>
      </c>
      <c r="N2" t="n" s="0">
        <v>8.0</v>
      </c>
      <c r="O2" t="n" s="0">
        <v>8.0</v>
      </c>
      <c r="P2" t="n" s="0">
        <v>8.0</v>
      </c>
      <c r="Q2" t="n" s="0">
        <v>1.3</v>
      </c>
      <c r="R2" t="n" s="0">
        <v>8.0</v>
      </c>
      <c r="S2" t="n" s="0">
        <v>7.0</v>
      </c>
      <c r="T2" t="n" s="0">
        <v>0.875</v>
      </c>
      <c r="U2" t="n" s="0">
        <v>11478.0</v>
      </c>
      <c r="V2" t="n" s="0">
        <v>10612.0</v>
      </c>
      <c r="W2" t="n" s="0">
        <v>0.924551315560202</v>
      </c>
      <c r="X2" t="n" s="0">
        <v>5739.0</v>
      </c>
      <c r="Y2" t="n" s="0">
        <v>6140.0</v>
      </c>
      <c r="Z2" t="n" s="0">
        <v>1.0698728001394</v>
      </c>
      <c r="AA2" t="s" s="0">
        <v>139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1.04166263148724</v>
      </c>
      <c r="AG2" t="n" s="0">
        <v>1.0</v>
      </c>
      <c r="AH2" t="n" s="0">
        <v>1.0</v>
      </c>
      <c r="AI2" t="n" s="0">
        <v>1.04166263148724</v>
      </c>
      <c r="AJ2" t="s" s="0">
        <v>104</v>
      </c>
      <c r="AK2" t="s" s="0">
        <v>99</v>
      </c>
      <c r="AL2" t="s" s="0">
        <v>91</v>
      </c>
    </row>
    <row r="3">
      <c r="A3" t="s" s="0">
        <v>140</v>
      </c>
      <c r="B3" t="s" s="0">
        <v>141</v>
      </c>
      <c r="C3" t="s" s="0">
        <v>136</v>
      </c>
      <c r="D3" t="s" s="0">
        <v>142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138</v>
      </c>
      <c r="J3" t="n" s="0">
        <v>110.0</v>
      </c>
      <c r="K3" t="n" s="0">
        <v>83.0</v>
      </c>
      <c r="L3" t="n" s="0">
        <v>98.0</v>
      </c>
      <c r="M3" t="n" s="0">
        <v>1.18072289156627</v>
      </c>
      <c r="N3" t="n" s="0">
        <v>8.0</v>
      </c>
      <c r="O3" t="n" s="0">
        <v>8.0</v>
      </c>
      <c r="P3" t="n" s="0">
        <v>8.0</v>
      </c>
      <c r="Q3" t="n" s="0">
        <v>1.3</v>
      </c>
      <c r="R3" t="n" s="0">
        <v>8.0</v>
      </c>
      <c r="S3" t="n" s="0">
        <v>8.0</v>
      </c>
      <c r="T3" t="n" s="0">
        <v>1.3</v>
      </c>
      <c r="U3" t="n" s="0">
        <v>8282.0</v>
      </c>
      <c r="V3" t="n" s="0">
        <v>6667.0</v>
      </c>
      <c r="W3" t="n" s="0">
        <v>0.804998792562183</v>
      </c>
      <c r="X3" t="n" s="0">
        <v>4141.0</v>
      </c>
      <c r="Y3" t="n" s="0">
        <v>3088.0</v>
      </c>
      <c r="Z3" t="n" s="0">
        <v>0.745713595749819</v>
      </c>
      <c r="AA3" t="s" s="0">
        <v>139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1.07814409533813</v>
      </c>
      <c r="AG3" t="n" s="0">
        <v>1.0</v>
      </c>
      <c r="AH3" t="n" s="0">
        <v>1.0</v>
      </c>
      <c r="AI3" t="n" s="0">
        <v>1.07814409533813</v>
      </c>
      <c r="AJ3" t="s" s="0">
        <v>143</v>
      </c>
      <c r="AK3" t="s" s="0">
        <v>99</v>
      </c>
      <c r="AL3" t="s" s="0">
        <v>91</v>
      </c>
    </row>
    <row r="4">
      <c r="A4" t="s" s="0">
        <v>144</v>
      </c>
      <c r="B4" t="s" s="0">
        <v>145</v>
      </c>
      <c r="C4" t="s" s="0">
        <v>136</v>
      </c>
      <c r="D4" t="s" s="0">
        <v>146</v>
      </c>
      <c r="E4" t="s" s="0">
        <v>102</v>
      </c>
      <c r="F4" t="s" s="0">
        <v>101</v>
      </c>
      <c r="G4" t="s" s="0">
        <v>96</v>
      </c>
      <c r="H4" t="s" s="0">
        <v>93</v>
      </c>
      <c r="I4" t="s" s="0">
        <v>147</v>
      </c>
      <c r="J4" t="n" s="0">
        <v>186.0</v>
      </c>
      <c r="K4" t="n" s="0">
        <v>108.0</v>
      </c>
      <c r="L4" t="n" s="0">
        <v>125.0</v>
      </c>
      <c r="M4" t="n" s="0">
        <v>1.15740740740741</v>
      </c>
      <c r="N4" t="n" s="0">
        <v>15.0</v>
      </c>
      <c r="O4" t="n" s="0">
        <v>15.0</v>
      </c>
      <c r="P4" t="n" s="0">
        <v>12.0</v>
      </c>
      <c r="Q4" t="n" s="0">
        <v>0.8</v>
      </c>
      <c r="R4" t="n" s="0">
        <v>14.0</v>
      </c>
      <c r="S4" t="n" s="0">
        <v>5.0</v>
      </c>
      <c r="T4" t="n" s="0">
        <v>0.357142857142857</v>
      </c>
      <c r="U4" t="n" s="0">
        <v>10758.0</v>
      </c>
      <c r="V4" t="n" s="0">
        <v>7885.0</v>
      </c>
      <c r="W4" t="n" s="0">
        <v>0.73294292619446</v>
      </c>
      <c r="X4" t="n" s="0">
        <v>5379.0</v>
      </c>
      <c r="Y4" t="n" s="0">
        <v>4073.0</v>
      </c>
      <c r="Z4" t="n" s="0">
        <v>0.757203941253021</v>
      </c>
      <c r="AA4" t="s" s="0">
        <v>139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0.756087223387837</v>
      </c>
      <c r="AG4" t="n" s="0">
        <v>1.0</v>
      </c>
      <c r="AH4" t="n" s="0">
        <v>1.0</v>
      </c>
      <c r="AI4" t="n" s="0">
        <v>0.756087223387837</v>
      </c>
      <c r="AJ4" t="s" s="0">
        <v>103</v>
      </c>
      <c r="AK4" t="s" s="0">
        <v>99</v>
      </c>
      <c r="AL4" t="s" s="0">
        <v>91</v>
      </c>
    </row>
    <row r="5">
      <c r="A5" t="s" s="0">
        <v>148</v>
      </c>
      <c r="B5" t="s" s="0">
        <v>149</v>
      </c>
      <c r="C5" t="s" s="0">
        <v>136</v>
      </c>
      <c r="D5" t="s" s="0">
        <v>150</v>
      </c>
      <c r="E5" t="s" s="0">
        <v>102</v>
      </c>
      <c r="F5" t="s" s="0">
        <v>101</v>
      </c>
      <c r="G5" t="s" s="0">
        <v>96</v>
      </c>
      <c r="H5" t="s" s="0">
        <v>93</v>
      </c>
      <c r="I5" t="s" s="0">
        <v>147</v>
      </c>
      <c r="J5" t="n" s="0">
        <v>192.0</v>
      </c>
      <c r="K5" t="n" s="0">
        <v>94.0</v>
      </c>
      <c r="L5" t="n" s="0">
        <v>119.0</v>
      </c>
      <c r="M5" t="n" s="0">
        <v>1.26595744680851</v>
      </c>
      <c r="N5" t="n" s="0">
        <v>15.0</v>
      </c>
      <c r="O5" t="n" s="0">
        <v>15.0</v>
      </c>
      <c r="P5" t="n" s="0">
        <v>13.0</v>
      </c>
      <c r="Q5" t="n" s="0">
        <v>0.866666666666667</v>
      </c>
      <c r="R5" t="n" s="0">
        <v>14.0</v>
      </c>
      <c r="S5" t="n" s="0">
        <v>6.0</v>
      </c>
      <c r="T5" t="n" s="0">
        <v>0.428571428571429</v>
      </c>
      <c r="U5" t="n" s="0">
        <v>10027.0</v>
      </c>
      <c r="V5" t="n" s="0">
        <v>8452.0</v>
      </c>
      <c r="W5" t="n" s="0">
        <v>0.842924104916725</v>
      </c>
      <c r="X5" t="n" s="0">
        <v>5014.0</v>
      </c>
      <c r="Y5" t="n" s="0">
        <v>2466.0</v>
      </c>
      <c r="Z5" t="n" s="0">
        <v>0.491822895891504</v>
      </c>
      <c r="AA5" t="s" s="0">
        <v>139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0.849408750376011</v>
      </c>
      <c r="AG5" t="n" s="0">
        <v>0.95</v>
      </c>
      <c r="AH5" t="n" s="0">
        <v>1.0</v>
      </c>
      <c r="AI5" t="n" s="0">
        <v>0.849408750376011</v>
      </c>
      <c r="AJ5" t="s" s="0">
        <v>151</v>
      </c>
      <c r="AK5" t="s" s="0">
        <v>99</v>
      </c>
      <c r="AL5" t="s" s="0">
        <v>91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1.98170561E8</v>
      </c>
      <c r="G2" t="n" s="0">
        <v>1.48916233E8</v>
      </c>
      <c r="H2" t="n" s="0">
        <v>0.330751906677629</v>
      </c>
      <c r="I2" t="n" s="0">
        <v>1.581639825E9</v>
      </c>
      <c r="J2" t="n" s="0">
        <v>1.88290896E9</v>
      </c>
      <c r="K2" t="n" s="0">
        <v>-0.160001965788086</v>
      </c>
      <c r="L2" t="n" s="0">
        <v>2.641141E8</v>
      </c>
      <c r="M2" t="n" s="0">
        <v>3.1457865E8</v>
      </c>
      <c r="N2" t="n" s="0">
        <v>-0.16041950081482</v>
      </c>
      <c r="O2" t="n" s="0">
        <v>4.86350164864865E9</v>
      </c>
      <c r="P2" t="n" s="0">
        <v>4.93159896936936E9</v>
      </c>
      <c r="Q2" t="n" s="0">
        <v>-0.0138083654294833</v>
      </c>
      <c r="R2" t="n" s="0">
        <v>19330.0</v>
      </c>
      <c r="S2" t="n" s="0">
        <v>17059.0</v>
      </c>
      <c r="T2" t="n" s="0">
        <v>0.882514226590791</v>
      </c>
      <c r="U2" t="n" s="0">
        <v>17831.0</v>
      </c>
      <c r="V2" t="n" s="0">
        <v>-0.0432953844428243</v>
      </c>
      <c r="W2" t="n" s="0">
        <v>9665.0</v>
      </c>
      <c r="X2" t="n" s="0">
        <v>9112.0</v>
      </c>
      <c r="Y2" t="n" s="0">
        <v>0.471391619244697</v>
      </c>
      <c r="Z2" t="n" s="0">
        <v>7620.0</v>
      </c>
      <c r="AA2" t="n" s="0">
        <v>0.195800524934383</v>
      </c>
      <c r="AB2" t="n" s="0">
        <v>2235.0</v>
      </c>
      <c r="AC2" t="n" s="0">
        <v>1696.0</v>
      </c>
      <c r="AD2" t="n" s="0">
        <v>0.317806603773585</v>
      </c>
      <c r="AE2" t="s" s="0">
        <v>91</v>
      </c>
      <c r="AF2" t="s" s="0">
        <v>100</v>
      </c>
    </row>
    <row r="3">
      <c r="A3" t="s" s="0">
        <v>93</v>
      </c>
      <c r="B3" t="s" s="0">
        <v>96</v>
      </c>
      <c r="C3" t="s" s="0">
        <v>101</v>
      </c>
      <c r="D3" t="s" s="0">
        <v>102</v>
      </c>
      <c r="E3" t="s" s="0">
        <v>99</v>
      </c>
      <c r="F3" t="n" s="0">
        <v>1.48035133E8</v>
      </c>
      <c r="G3" t="n" s="0">
        <v>1.30322063E8</v>
      </c>
      <c r="H3" t="n" s="0">
        <v>0.135917661156116</v>
      </c>
      <c r="I3" t="n" s="0">
        <v>1.3934339E9</v>
      </c>
      <c r="J3" t="n" s="0">
        <v>1.522873159E9</v>
      </c>
      <c r="K3" t="n" s="0">
        <v>-0.0849967433170841</v>
      </c>
      <c r="L3" t="n" s="0">
        <v>2.780754E8</v>
      </c>
      <c r="M3" t="n" s="0">
        <v>3.3118415E8</v>
      </c>
      <c r="N3" t="n" s="0">
        <v>-0.160360180280367</v>
      </c>
      <c r="O3" t="n" s="0">
        <v>3.91843198198198E9</v>
      </c>
      <c r="P3" t="n" s="0">
        <v>3.12780114414414E9</v>
      </c>
      <c r="Q3" t="n" s="0">
        <v>0.252775288901615</v>
      </c>
      <c r="R3" t="n" s="0">
        <v>18206.0</v>
      </c>
      <c r="S3" t="n" s="0">
        <v>14483.0</v>
      </c>
      <c r="T3" t="n" s="0">
        <v>0.795506975722289</v>
      </c>
      <c r="U3" t="n" s="0">
        <v>13266.0</v>
      </c>
      <c r="V3" t="n" s="0">
        <v>0.0917382783054425</v>
      </c>
      <c r="W3" t="n" s="0">
        <v>9103.0</v>
      </c>
      <c r="X3" t="n" s="0">
        <v>6051.0</v>
      </c>
      <c r="Y3" t="n" s="0">
        <v>0.332362957266835</v>
      </c>
      <c r="Z3" t="n" s="0">
        <v>4306.0</v>
      </c>
      <c r="AA3" t="n" s="0">
        <v>0.405248490478402</v>
      </c>
      <c r="AB3" t="n" s="0">
        <v>1887.0</v>
      </c>
      <c r="AC3" t="n" s="0">
        <v>1602.0</v>
      </c>
      <c r="AD3" t="n" s="0">
        <v>0.177902621722846</v>
      </c>
      <c r="AE3" t="s" s="0">
        <v>91</v>
      </c>
      <c r="AF3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