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7.xml"/>
  <Override ContentType="application/vnd.openxmlformats-officedocument.spreadsheetml.worksheet+xml" PartName="/xl/worksheets/sheet159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13" sheetId="157"/>
    <sheet name="MPX_FUNDAMENTAL" r:id="rId11" sheetId="159"/>
    <sheet name="MC" r:id="rId12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<sst xmlns="http://schemas.openxmlformats.org/spreadsheetml/2006/main" count="4010" uniqueCount="165">
  <si>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</si>
  <si>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</si>
  <si>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</si>
  <si>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</si>
  <si>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</si>
  <si>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</si>
  <si>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</si>
  <si>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</si>
  <si>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</si>
  <si>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</si>
  <si>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</si>
  <si>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</si>
  <si>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</si>
  <si>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</si>
  <si>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</si>
  <si>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</si>
  <si>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</si>
  <si>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</si>
  <si>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</si>
  <si>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</si>
  <si>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</si>
  <si>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</si>
  <si>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</si>
  <si>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</si>
  <si>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</si>
  <si>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</si>
  <si>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</si>
  <si>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</si>
  <si>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</si>
  <si>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</si>
  <si>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</si>
  <si>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</si>
  <si>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</si>
  <si>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</si>
  <si>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</si>
  <si>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</si>
  <si>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</si>
  <si>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</si>
  <si>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</si>
  <si>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</si>
  <si>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</si>
  <si>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</si>
  <si>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</si>
  <si>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</si>
  <si>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</si>
  <si>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</si>
  <si>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</si>
  <si>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</si>
  <si>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</si>
  <si>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</si>
  <si>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</si>
  <si>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</si>
  <si>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</si>
  <si>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</si>
  <si>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</si>
  <si>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</si>
  <si>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</si>
  <si>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</si>
  <si>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</si>
  <si>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</si>
  <si>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</si>
  <si>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</si>
  <si>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</si>
  <si>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</si>
  <si>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</si>
  <si>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</si>
  <si>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</si>
  <si>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</si>
  <si>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</si>
  <si>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</si>
  <si>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</si>
  <si>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</si>
  <si>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</si>
  <si>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</si>
  <si>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</si>
  <si>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</si>
  <si>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</si>
  <si>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</si>
  <si>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</si>
  <si>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</si>
  <si>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</si>
  <si>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</si>
  <si>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</si>
  <si>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</si>
  <si>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</si>
  <si>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</si>
  <si>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</si>
  <si>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</si>
  <si>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</si>
  <si>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</si>
  <si>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</si>
  <si>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</si>
  <si>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</si>
  <si>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</si>
  <si>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</si>
  <si>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</si>
  <si>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</si>
  <si>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PATI</t>
  </si>
  <si>
    <t>SANNIN BROTHER MEGAH, PT</t>
  </si>
  <si>
    <t>IM3SANNIN BROTHER MEGAH, PT</t>
  </si>
  <si>
    <t>EAST JAVA</t>
  </si>
  <si>
    <t>WESTERN EAST JAVA</t>
  </si>
  <si>
    <t>GRESIK MOJOKERTO</t>
  </si>
  <si>
    <t>D320240101</t>
  </si>
  <si>
    <t>D202402003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</si>
  <si>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</si>
  <si>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</si>
  <si>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</si>
  <si>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</si>
  <si>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</si>
  <si>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</si>
  <si>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</si>
  <si>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</si>
  <si>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</si>
  <si>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</si>
  <si>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</si>
  <si>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</si>
  <si>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</si>
  <si>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</si>
  <si>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</si>
  <si>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</si>
  <si>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</si>
  <si>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</si>
  <si>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</si>
  <si>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</si>
  <si>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</si>
  <si>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</si>
  <si>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</si>
  <si>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</si>
  <si>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</si>
  <si>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</si>
  <si>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</si>
  <si>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</si>
  <si>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</si>
  <si>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86157307</t>
  </si>
  <si>
    <t>ANDIK WAHYU PURNOMO KASIDI</t>
  </si>
  <si>
    <t>CSE</t>
  </si>
  <si>
    <t>MC-GRESIK_SELATAN</t>
  </si>
  <si>
    <t>URBAN JAVA</t>
  </si>
  <si>
    <t>0.2</t>
  </si>
  <si>
    <t>D32020258101</t>
  </si>
  <si>
    <t>88157348</t>
  </si>
  <si>
    <t>ZUBAS HABIB NASHIR ZARKASYI</t>
  </si>
  <si>
    <t>MC-GRESIK_UTARA</t>
  </si>
  <si>
    <t>D32020258102</t>
  </si>
  <si>
    <t>AM230901582IM3</t>
  </si>
  <si>
    <t>BINTANG PUTRO PAMBELO</t>
  </si>
  <si>
    <t>RSE</t>
  </si>
  <si>
    <t>MC-BLORA</t>
  </si>
  <si>
    <t>RURAL JAVA</t>
  </si>
  <si>
    <t>80229520</t>
  </si>
  <si>
    <t>IGNATIUS RICKY SETIAWAN</t>
  </si>
  <si>
    <t>MC-GROBOGAN BARAT</t>
  </si>
  <si>
    <t>D320240814</t>
  </si>
  <si>
    <t>AM240502837IM3</t>
  </si>
  <si>
    <t>THOFAN RIYANTO</t>
  </si>
  <si>
    <t>MC-GROBOGAN TIMUR</t>
  </si>
  <si>
    <t>D202402004</t>
  </si>
  <si>
    <t>97239683</t>
  </si>
  <si>
    <t>YUDHA PRATAMA</t>
  </si>
  <si>
    <t>MC-PATI</t>
  </si>
  <si>
    <t>AM240502733IM3</t>
  </si>
  <si>
    <t>TUSMIN</t>
  </si>
  <si>
    <t>MC-REMBANG</t>
  </si>
  <si>
    <t>D202402005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</si>
</sst>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9.xml" Type="http://schemas.openxmlformats.org/officeDocument/2006/relationships/worksheet"/><Relationship Id="rId12" Target="worksheets/sheet165.xml" Type="http://schemas.openxmlformats.org/officeDocument/2006/relationships/worksheet"/><Relationship Id="rId13" Target="worksheets/sheet15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PATI</v>
      </c>
      <c r="E3" s="5" t="str">
        <f>IF(RAW!E2="","",RAW!E2)</f>
        <v>SANNIN BROTHER MEGAH, PT</v>
      </c>
      <c r="F3" s="14" t="n">
        <f>IF(RAW!F2="","",RAW!F2)</f>
        <v>1.39289034E8</v>
      </c>
      <c r="G3" s="14" t="n">
        <f>IF(RAW!G2="","",RAW!G2)</f>
        <v>1.754562E8</v>
      </c>
      <c r="H3" s="15" t="n">
        <f>IF(RAW!H2="","",RAW!H2)</f>
        <v>-0.206132162898775</v>
      </c>
      <c r="I3" s="14" t="n">
        <f>IF(RAW!I2="","",RAW!I2)</f>
        <v>8.671191951E9</v>
      </c>
      <c r="J3" s="14" t="n">
        <f>IF(RAW!J2="","",RAW!J2)</f>
        <v>7.017933017E9</v>
      </c>
      <c r="K3" s="15" t="n">
        <f>IF(RAW!K2="","",RAW!K2)</f>
        <v>0.235576334227643</v>
      </c>
      <c r="L3" s="14" t="n">
        <f>IF(RAW!L2="","",RAW!L2)</f>
        <v>9.5731775E8</v>
      </c>
      <c r="M3" s="14" t="n">
        <f>IF(RAW!M2="","",RAW!M2)</f>
        <v>1.257216509E9</v>
      </c>
      <c r="N3" s="15" t="n">
        <f>IF(RAW!N2="","",RAW!N2)</f>
        <v>-0.238541855641509</v>
      </c>
      <c r="O3" s="16" t="n">
        <f>IF(RAW!O2="","",RAW!O2)</f>
        <v>1.05524875567567E10</v>
      </c>
      <c r="P3" s="16" t="n">
        <f>IF(RAW!P2="","",RAW!P2)</f>
        <v>8.42466723153151E9</v>
      </c>
      <c r="Q3" s="15" t="n">
        <f>IF(RAW!Q2="","",RAW!Q2)</f>
        <v>0.252570251945537</v>
      </c>
      <c r="R3" s="16" t="n">
        <f>IF(RAW!R2="","",RAW!R2)</f>
        <v>28574.0</v>
      </c>
      <c r="S3" s="16" t="n">
        <f>IF(RAW!S2="","",RAW!S2)</f>
        <v>21750.0</v>
      </c>
      <c r="T3" s="17" t="n">
        <f>IF(RAW!T2="","",RAW!T2)</f>
        <v>0.76118149366557</v>
      </c>
      <c r="U3" s="16" t="n">
        <f>IF(RAW!U2="","",RAW!U2)</f>
        <v>31244.0</v>
      </c>
      <c r="V3" s="15" t="n">
        <f>IF(RAW!V2="","",RAW!V2)</f>
        <v>-0.303866342337729</v>
      </c>
      <c r="W3" s="16" t="n">
        <f>IF(RAW!W2="","",RAW!W2)</f>
        <v>14287.0</v>
      </c>
      <c r="X3" s="16" t="n">
        <f>IF(RAW!X2="","",RAW!X2)</f>
        <v>18461.0</v>
      </c>
      <c r="Y3" s="17" t="n">
        <f>IF(RAW!Y2="","",RAW!Y2)</f>
        <v>0.646076853083222</v>
      </c>
      <c r="Z3" s="16" t="n">
        <f>IF(RAW!Z2="","",RAW!Z2)</f>
        <v>24373.0</v>
      </c>
      <c r="AA3" s="15" t="n">
        <f>IF(RAW!AA2="","",RAW!AA2)</f>
        <v>-0.242563492389119</v>
      </c>
      <c r="AB3" s="16" t="n">
        <f>IF(RAW!AB2="","",RAW!AB2)</f>
        <v>4512.0</v>
      </c>
      <c r="AC3" s="16" t="n">
        <f>IF(RAW!AC2="","",RAW!AC2)</f>
        <v>5575.0</v>
      </c>
      <c r="AD3" s="15" t="n">
        <f>IF(RAW!AD2="","",RAW!AD2)</f>
        <v>-0.19067264573991</v>
      </c>
      <c r="AE3" s="5" t="str">
        <f>IF(RAW!AE2="","",RAW!AE2)</f>
        <v>IM3</v>
      </c>
      <c r="AF3" s="5" t="str">
        <f>IF(RAW!AF2="","",RAW!AF2)</f>
        <v>IM3SANNIN BROTHER MEGAH,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GRESIK MOJOKERTO</v>
      </c>
      <c r="E4" s="5" t="str">
        <f>IF(RAW!E3="","",RAW!E3)</f>
        <v>SANNIN BROTHER MEGAH, PT</v>
      </c>
      <c r="F4" s="14" t="n">
        <f>IF(RAW!F3="","",RAW!F3)</f>
        <v>1.06940453E8</v>
      </c>
      <c r="G4" s="14" t="n">
        <f>IF(RAW!G3="","",RAW!G3)</f>
        <v>0.0</v>
      </c>
      <c r="H4" s="15" t="n">
        <f>IF(RAW!H3="","",RAW!H3)</f>
        <v>0.0</v>
      </c>
      <c r="I4" s="14" t="n">
        <f>IF(RAW!I3="","",RAW!I3)</f>
        <v>1.327059054E9</v>
      </c>
      <c r="J4" s="14" t="n">
        <f>IF(RAW!J3="","",RAW!J3)</f>
        <v>0.0</v>
      </c>
      <c r="K4" s="15" t="n">
        <f>IF(RAW!K3="","",RAW!K3)</f>
        <v>0.0</v>
      </c>
      <c r="L4" s="14" t="n">
        <f>IF(RAW!L3="","",RAW!L3)</f>
        <v>1.9441994E8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3.99456839549549E9</v>
      </c>
      <c r="P4" s="16" t="n">
        <f>IF(RAW!P3="","",RAW!P3)</f>
        <v>3.33629647387387E9</v>
      </c>
      <c r="Q4" s="15" t="n">
        <f>IF(RAW!Q3="","",RAW!Q3)</f>
        <v>0.197306182701826</v>
      </c>
      <c r="R4" s="16" t="n">
        <f>IF(RAW!R3="","",RAW!R3)</f>
        <v>10668.0</v>
      </c>
      <c r="S4" s="16" t="n">
        <f>IF(RAW!S3="","",RAW!S3)</f>
        <v>6834.0</v>
      </c>
      <c r="T4" s="17" t="n">
        <f>IF(RAW!T3="","",RAW!T3)</f>
        <v>0.640607424071991</v>
      </c>
      <c r="U4" s="16" t="n">
        <f>IF(RAW!U3="","",RAW!U3)</f>
        <v>6954.0</v>
      </c>
      <c r="V4" s="15" t="n">
        <f>IF(RAW!V3="","",RAW!V3)</f>
        <v>-0.0172562553925798</v>
      </c>
      <c r="W4" s="16" t="n">
        <f>IF(RAW!W3="","",RAW!W3)</f>
        <v>5334.0</v>
      </c>
      <c r="X4" s="16" t="n">
        <f>IF(RAW!X3="","",RAW!X3)</f>
        <v>2658.0</v>
      </c>
      <c r="Y4" s="17" t="n">
        <f>IF(RAW!Y3="","",RAW!Y3)</f>
        <v>0.249156355455568</v>
      </c>
      <c r="Z4" s="16" t="n">
        <f>IF(RAW!Z3="","",RAW!Z3)</f>
        <v>1926.0</v>
      </c>
      <c r="AA4" s="15" t="n">
        <f>IF(RAW!AA3="","",RAW!AA3)</f>
        <v>0.38006230529595</v>
      </c>
      <c r="AB4" s="16" t="n">
        <f>IF(RAW!AB3="","",RAW!AB3)</f>
        <v>1740.0</v>
      </c>
      <c r="AC4" s="16" t="n">
        <f>IF(RAW!AC3="","",RAW!AC3)</f>
        <v>1593.0</v>
      </c>
      <c r="AD4" s="15" t="n">
        <f>IF(RAW!AD3="","",RAW!AD3)</f>
        <v>0.0922787193973635</v>
      </c>
      <c r="AE4" s="5" t="str">
        <f>IF(RAW!AE3="","",RAW!AE3)</f>
        <v>IM3</v>
      </c>
      <c r="AF4" s="5" t="str">
        <f>IF(RAW!AF3="","",RAW!AF3)</f>
        <v>IM3SANNIN BROTHER MEGAH,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PATI</v>
      </c>
      <c r="D13" s="5" t="str">
        <f>IF(PERFMPX!D2="","",PERFMPX!D2)</f>
        <v>D320240101</v>
      </c>
      <c r="E13" s="5" t="str">
        <f>IF(PERFMPX!E2="","",PERFMPX!E2)</f>
        <v>SANNIN BROTHER MEGAH, PT</v>
      </c>
      <c r="F13" s="5" t="str">
        <f>IF(PERFMPX!F2="","",PERFMPX!F2)</f>
        <v>IM3</v>
      </c>
      <c r="G13" s="21" t="n">
        <f>IF(PERFMPX!G2="","",PERFMPX!G2)</f>
        <v>6.78627680538103E9</v>
      </c>
      <c r="H13" s="21" t="n">
        <f>IF(PERFMPX!H2="","",PERFMPX!H2)</f>
        <v>5.16608872972973E9</v>
      </c>
      <c r="I13" s="22" t="n">
        <f>IF(PERFMPX!I2="","",PERFMPX!I2)</f>
        <v>0.761255232859555</v>
      </c>
      <c r="J13" s="21" t="n">
        <f>IF(PERFMPX!J2="","",PERFMPX!J2)</f>
        <v>5.88061311261261E9</v>
      </c>
      <c r="K13" s="22" t="n">
        <f>IF(PERFMPX!K2="","",PERFMPX!K2)</f>
        <v>-0.121505082752406</v>
      </c>
      <c r="L13" s="21" t="n">
        <f>IF(PERFMPX!L2="","",PERFMPX!L2)</f>
        <v>28574.0</v>
      </c>
      <c r="M13" s="21" t="n">
        <f>IF(PERFMPX!M2="","",PERFMPX!M2)</f>
        <v>21750.0</v>
      </c>
      <c r="N13" s="22" t="n">
        <f>IF(PERFMPX!N2="","",PERFMPX!N2)</f>
        <v>0.76118149366557</v>
      </c>
      <c r="O13" s="21" t="n">
        <f>IF(PERFMPX!O2="","",PERFMPX!O2)</f>
        <v>31244.0</v>
      </c>
      <c r="P13" s="22" t="n">
        <f>IF(PERFMPX!P2="","",PERFMPX!P2)</f>
        <v>-0.303866342337729</v>
      </c>
      <c r="Q13" s="22" t="n">
        <f>IF(PERFMPX!Q2="","",PERFMPX!Q2)</f>
        <v>0.761218363262562</v>
      </c>
      <c r="R13" s="22" t="n">
        <f>IF(PERFMPX!R2="","",PERFMPX!R2)</f>
        <v>0.761218363262562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GRESIK MOJOKERTO</v>
      </c>
      <c r="D14" s="5" t="str">
        <f>IF(PERFMPX!D3="","",PERFMPX!D3)</f>
        <v>D320240101</v>
      </c>
      <c r="E14" s="5" t="str">
        <f>IF(PERFMPX!E3="","",PERFMPX!E3)</f>
        <v>SANNIN BROTHER MEGAH, PT</v>
      </c>
      <c r="F14" s="5" t="str">
        <f>IF(PERFMPX!F3="","",PERFMPX!F3)</f>
        <v>IM3</v>
      </c>
      <c r="G14" s="21" t="n">
        <f>IF(PERFMPX!G3="","",PERFMPX!G3)</f>
        <v>3.72262432515076E9</v>
      </c>
      <c r="H14" s="21" t="n">
        <f>IF(PERFMPX!H3="","",PERFMPX!H3)</f>
        <v>2.85241009279279E9</v>
      </c>
      <c r="I14" s="22" t="n">
        <f>IF(PERFMPX!I3="","",PERFMPX!I3)</f>
        <v>0.766236354692404</v>
      </c>
      <c r="J14" s="21" t="n">
        <f>IF(PERFMPX!J3="","",PERFMPX!J3)</f>
        <v>2.81848144954955E9</v>
      </c>
      <c r="K14" s="22" t="n">
        <f>IF(PERFMPX!K3="","",PERFMPX!K3)</f>
        <v>0.0120379161085706</v>
      </c>
      <c r="L14" s="21" t="n">
        <f>IF(PERFMPX!L3="","",PERFMPX!L3)</f>
        <v>10668.0</v>
      </c>
      <c r="M14" s="21" t="n">
        <f>IF(PERFMPX!M3="","",PERFMPX!M3)</f>
        <v>6834.0</v>
      </c>
      <c r="N14" s="22" t="n">
        <f>IF(PERFMPX!N3="","",PERFMPX!N3)</f>
        <v>0.640607424071991</v>
      </c>
      <c r="O14" s="21" t="n">
        <f>IF(PERFMPX!O3="","",PERFMPX!O3)</f>
        <v>6954.0</v>
      </c>
      <c r="P14" s="22" t="n">
        <f>IF(PERFMPX!P3="","",PERFMPX!P3)</f>
        <v>-0.0172562553925798</v>
      </c>
      <c r="Q14" s="22" t="n">
        <f>IF(PERFMPX!Q3="","",PERFMPX!Q3)</f>
        <v>0.703421889382198</v>
      </c>
      <c r="R14" s="22" t="n">
        <f>IF(PERFMPX!R3="","",PERFMPX!R3)</f>
        <v>0.703421889382198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D202402003</v>
      </c>
      <c r="D21" s="5" t="str">
        <f>IF(MPX_FUNDAMENTAL!D2="","",MPX_FUNDAMENTAL!D2)</f>
        <v>PATI</v>
      </c>
      <c r="E21" s="5" t="str">
        <f>IF(MPX_FUNDAMENTAL!E2="","",MPX_FUNDAMENTAL!E2)</f>
        <v>SANNIN BROTHER MEGAH, PT</v>
      </c>
      <c r="F21" s="5" t="str">
        <f>IF(MPX_FUNDAMENTAL!F2="","",MPX_FUNDAMENTAL!F2)</f>
        <v>IM3</v>
      </c>
      <c r="G21" s="21" t="n">
        <f>IF(MPX_FUNDAMENTAL!G2="","",MPX_FUNDAMENTAL!G2)</f>
        <v>1.05524875567567E10</v>
      </c>
      <c r="H21" s="21" t="n">
        <f>IF(MPX_FUNDAMENTAL!H2="","",MPX_FUNDAMENTAL!H2)</f>
        <v>8.42466723153151E9</v>
      </c>
      <c r="I21" s="23" t="n">
        <f>IF(MPX_FUNDAMENTAL!I2="","",MPX_FUNDAMENTAL!I2)</f>
        <v>0.252570251945533</v>
      </c>
      <c r="J21" s="21" t="n">
        <f>IF(MPX_FUNDAMENTAL!J2="","",MPX_FUNDAMENTAL!J2)</f>
        <v>5.86635410368468E9</v>
      </c>
      <c r="K21" s="21" t="n">
        <f>IF(MPX_FUNDAMENTAL!K2="","",MPX_FUNDAMENTAL!K2)</f>
        <v>6.56734751633333E9</v>
      </c>
      <c r="L21" s="21" t="n">
        <f>IF(MPX_FUNDAMENTAL!L2="","",MPX_FUNDAMENTAL!L2)</f>
        <v>3.9199874883964E9</v>
      </c>
      <c r="M21" s="21" t="n">
        <f>IF(MPX_FUNDAMENTAL!M2="","",MPX_FUNDAMENTAL!M2)</f>
        <v>1.84666776445045E9</v>
      </c>
      <c r="N21" s="23" t="n">
        <f>IF(MPX_FUNDAMENTAL!N2="","",MPX_FUNDAMENTAL!N2)</f>
        <v>-0.106739198878275</v>
      </c>
      <c r="O21" s="22" t="n">
        <f>IF(MPX_FUNDAMENTAL!O2="","",MPX_FUNDAMENTAL!O2)</f>
        <v>1.79881530678972</v>
      </c>
      <c r="P21" s="21" t="n">
        <f>IF(MPX_FUNDAMENTAL!P2="","",MPX_FUNDAMENTAL!P2)</f>
        <v>7.33337861396432E8</v>
      </c>
      <c r="Q21" s="21" t="n">
        <f>IF(MPX_FUNDAMENTAL!Q2="","",MPX_FUNDAMENTAL!Q2)</f>
        <v>9.33708709513555E8</v>
      </c>
      <c r="R21" s="23" t="n">
        <f>IF(MPX_FUNDAMENTAL!R2="","",MPX_FUNDAMENTAL!R2)</f>
        <v>-0.21459674315506</v>
      </c>
      <c r="S21" s="21" t="n">
        <f>IF(MPX_FUNDAMENTAL!S2="","",MPX_FUNDAMENTAL!S2)</f>
        <v>1.32282147747748E9</v>
      </c>
      <c r="T21" s="24" t="n">
        <f>IF(MPX_FUNDAMENTAL!T2="","",MPX_FUNDAMENTAL!T2)</f>
        <v>2.0290867018018E9</v>
      </c>
      <c r="U21" s="23" t="n">
        <f>IF(MPX_FUNDAMENTAL!U2="","",MPX_FUNDAMENTAL!U2)</f>
        <v>-0.348070500731766</v>
      </c>
      <c r="V21" s="5" t="n">
        <f>IF(MPX_FUNDAMENTAL!V2="","",MPX_FUNDAMENTAL!V2)</f>
        <v>434.0</v>
      </c>
      <c r="W21" s="5" t="n">
        <f>IF(MPX_FUNDAMENTAL!W2="","",MPX_FUNDAMENTAL!W2)</f>
        <v>424.0</v>
      </c>
      <c r="X21" s="23" t="n">
        <f>IF(MPX_FUNDAMENTAL!X2="","",MPX_FUNDAMENTAL!X2)</f>
        <v>0.0235849056603774</v>
      </c>
      <c r="Y21" s="5" t="n">
        <f>IF(MPX_FUNDAMENTAL!Y2="","",MPX_FUNDAMENTAL!Y2)</f>
        <v>126.0</v>
      </c>
      <c r="Z21" s="5" t="n">
        <f>IF(MPX_FUNDAMENTAL!Z2="","",MPX_FUNDAMENTAL!Z2)</f>
        <v>165.0</v>
      </c>
      <c r="AA21" s="22" t="n">
        <f>IF(MPX_FUNDAMENTAL!AA2="","",MPX_FUNDAMENTAL!AA2)</f>
        <v>-0.236363636363636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D202402003</v>
      </c>
      <c r="D22" s="5" t="str">
        <f>IF(MPX_FUNDAMENTAL!D3="","",MPX_FUNDAMENTAL!D3)</f>
        <v>GRESIK MOJOKERTO</v>
      </c>
      <c r="E22" s="5" t="str">
        <f>IF(MPX_FUNDAMENTAL!E3="","",MPX_FUNDAMENTAL!E3)</f>
        <v>SANNIN BROTHER MEGAH, PT</v>
      </c>
      <c r="F22" s="5" t="str">
        <f>IF(MPX_FUNDAMENTAL!F3="","",MPX_FUNDAMENTAL!F3)</f>
        <v>IM3</v>
      </c>
      <c r="G22" s="21" t="n">
        <f>IF(MPX_FUNDAMENTAL!G3="","",MPX_FUNDAMENTAL!G3)</f>
        <v>3.99456839549549E9</v>
      </c>
      <c r="H22" s="21" t="n">
        <f>IF(MPX_FUNDAMENTAL!H3="","",MPX_FUNDAMENTAL!H3)</f>
        <v>3.33629647387387E9</v>
      </c>
      <c r="I22" s="22" t="n">
        <f>IF(MPX_FUNDAMENTAL!I3="","",MPX_FUNDAMENTAL!I3)</f>
        <v>0.197306182701827</v>
      </c>
      <c r="J22" s="21" t="n">
        <f>IF(MPX_FUNDAMENTAL!J3="","",MPX_FUNDAMENTAL!J3)</f>
        <v>3.35764502404504E9</v>
      </c>
      <c r="K22" s="21" t="n">
        <f>IF(MPX_FUNDAMENTAL!K3="","",MPX_FUNDAMENTAL!K3)</f>
        <v>3.34561571981982E9</v>
      </c>
      <c r="L22" s="21" t="n">
        <f>IF(MPX_FUNDAMENTAL!L3="","",MPX_FUNDAMENTAL!L3)</f>
        <v>1.54092929492793E9</v>
      </c>
      <c r="M22" s="21" t="n">
        <f>IF(MPX_FUNDAMENTAL!M3="","",MPX_FUNDAMENTAL!M3)</f>
        <v>1.74852310668468E9</v>
      </c>
      <c r="N22" s="23" t="n">
        <f>IF(MPX_FUNDAMENTAL!N3="","",MPX_FUNDAMENTAL!N3)</f>
        <v>0.00359554271399332</v>
      </c>
      <c r="O22" s="22" t="n">
        <f>IF(MPX_FUNDAMENTAL!O3="","",MPX_FUNDAMENTAL!O3)</f>
        <v>1.18969348066554</v>
      </c>
      <c r="P22" s="21" t="n">
        <f>IF(MPX_FUNDAMENTAL!P3="","",MPX_FUNDAMENTAL!P3)</f>
        <v>1.82595702207227E8</v>
      </c>
      <c r="Q22" s="21" t="n">
        <f>IF(MPX_FUNDAMENTAL!Q3="","",MPX_FUNDAMENTAL!Q3)</f>
        <v>1.88551723189211E8</v>
      </c>
      <c r="R22" s="22" t="n">
        <f>IF(MPX_FUNDAMENTAL!R3="","",MPX_FUNDAMENTAL!R3)</f>
        <v>-0.0315882606705596</v>
      </c>
      <c r="S22" s="21" t="n">
        <f>IF(MPX_FUNDAMENTAL!S3="","",MPX_FUNDAMENTAL!S3)</f>
        <v>9515575.22522522</v>
      </c>
      <c r="T22" s="24" t="n">
        <f>IF(MPX_FUNDAMENTAL!T3="","",MPX_FUNDAMENTAL!T3)</f>
        <v>4191153.15315315</v>
      </c>
      <c r="U22" s="5" t="n">
        <f>IF(MPX_FUNDAMENTAL!U3="","",MPX_FUNDAMENTAL!U3)</f>
        <v>1.2703954920059</v>
      </c>
      <c r="V22" s="5" t="n">
        <f>IF(MPX_FUNDAMENTAL!V3="","",MPX_FUNDAMENTAL!V3)</f>
        <v>144.0</v>
      </c>
      <c r="W22" s="5" t="n">
        <f>IF(MPX_FUNDAMENTAL!W3="","",MPX_FUNDAMENTAL!W3)</f>
        <v>135.0</v>
      </c>
      <c r="X22" s="22" t="n">
        <f>IF(MPX_FUNDAMENTAL!X3="","",MPX_FUNDAMENTAL!X3)</f>
        <v>0.0666666666666667</v>
      </c>
      <c r="Y22" s="5" t="n">
        <f>IF(MPX_FUNDAMENTAL!Y3="","",MPX_FUNDAMENTAL!Y3)</f>
        <v>42.0</v>
      </c>
      <c r="Z22" s="5" t="n">
        <f>IF(MPX_FUNDAMENTAL!Z3="","",MPX_FUNDAMENTAL!Z3)</f>
        <v>47.0</v>
      </c>
      <c r="AA22" s="22" t="n">
        <f>IF(MPX_FUNDAMENTAL!AA3="","",MPX_FUNDAMENTAL!AA3)</f>
        <v>-0.106382978723404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1.39289034E8</v>
      </c>
      <c r="G2" t="n" s="0">
        <v>1.754562E8</v>
      </c>
      <c r="H2" t="n" s="0">
        <v>-0.206132162898775</v>
      </c>
      <c r="I2" t="n" s="0">
        <v>8.671191951E9</v>
      </c>
      <c r="J2" t="n" s="0">
        <v>7.017933017E9</v>
      </c>
      <c r="K2" t="n" s="0">
        <v>0.235576334227643</v>
      </c>
      <c r="L2" t="n" s="0">
        <v>9.5731775E8</v>
      </c>
      <c r="M2" t="n" s="0">
        <v>1.257216509E9</v>
      </c>
      <c r="N2" t="n" s="0">
        <v>-0.238541855641509</v>
      </c>
      <c r="O2" t="n" s="0">
        <v>1.05524875567567E10</v>
      </c>
      <c r="P2" t="n" s="0">
        <v>8.42466723153151E9</v>
      </c>
      <c r="Q2" t="n" s="0">
        <v>0.252570251945537</v>
      </c>
      <c r="R2" t="n" s="0">
        <v>28574.0</v>
      </c>
      <c r="S2" t="n" s="0">
        <v>21750.0</v>
      </c>
      <c r="T2" t="n" s="0">
        <v>0.76118149366557</v>
      </c>
      <c r="U2" t="n" s="0">
        <v>31244.0</v>
      </c>
      <c r="V2" t="n" s="0">
        <v>-0.303866342337729</v>
      </c>
      <c r="W2" t="n" s="0">
        <v>14287.0</v>
      </c>
      <c r="X2" t="n" s="0">
        <v>18461.0</v>
      </c>
      <c r="Y2" t="n" s="0">
        <v>0.646076853083222</v>
      </c>
      <c r="Z2" t="n" s="0">
        <v>24373.0</v>
      </c>
      <c r="AA2" t="n" s="0">
        <v>-0.242563492389119</v>
      </c>
      <c r="AB2" t="n" s="0">
        <v>4512.0</v>
      </c>
      <c r="AC2" t="n" s="0">
        <v>5575.0</v>
      </c>
      <c r="AD2" t="n" s="0">
        <v>-0.19067264573991</v>
      </c>
      <c r="AE2" t="s" s="0">
        <v>91</v>
      </c>
      <c r="AF2" t="s" s="0">
        <v>99</v>
      </c>
    </row>
    <row r="3">
      <c r="A3" t="s" s="0">
        <v>93</v>
      </c>
      <c r="B3" t="s" s="0">
        <v>100</v>
      </c>
      <c r="C3" t="s" s="0">
        <v>101</v>
      </c>
      <c r="D3" t="s" s="0">
        <v>102</v>
      </c>
      <c r="E3" t="s" s="0">
        <v>98</v>
      </c>
      <c r="F3" t="n" s="0">
        <v>1.06940453E8</v>
      </c>
      <c r="G3" t="n" s="0">
        <v>0.0</v>
      </c>
      <c r="H3" t="n" s="0">
        <v>0.0</v>
      </c>
      <c r="I3" t="n" s="0">
        <v>1.327059054E9</v>
      </c>
      <c r="J3" t="n" s="0">
        <v>0.0</v>
      </c>
      <c r="K3" t="n" s="0">
        <v>0.0</v>
      </c>
      <c r="L3" t="n" s="0">
        <v>1.9441994E8</v>
      </c>
      <c r="M3" t="n" s="0">
        <v>0.0</v>
      </c>
      <c r="N3" t="n" s="0">
        <v>0.0</v>
      </c>
      <c r="O3" t="n" s="0">
        <v>3.99456839549549E9</v>
      </c>
      <c r="P3" t="n" s="0">
        <v>3.33629647387387E9</v>
      </c>
      <c r="Q3" t="n" s="0">
        <v>0.197306182701826</v>
      </c>
      <c r="R3" t="n" s="0">
        <v>10668.0</v>
      </c>
      <c r="S3" t="n" s="0">
        <v>6834.0</v>
      </c>
      <c r="T3" t="n" s="0">
        <v>0.640607424071991</v>
      </c>
      <c r="U3" t="n" s="0">
        <v>6954.0</v>
      </c>
      <c r="V3" t="n" s="0">
        <v>-0.0172562553925798</v>
      </c>
      <c r="W3" t="n" s="0">
        <v>5334.0</v>
      </c>
      <c r="X3" t="n" s="0">
        <v>2658.0</v>
      </c>
      <c r="Y3" t="n" s="0">
        <v>0.249156355455568</v>
      </c>
      <c r="Z3" t="n" s="0">
        <v>1926.0</v>
      </c>
      <c r="AA3" t="n" s="0">
        <v>0.38006230529595</v>
      </c>
      <c r="AB3" t="n" s="0">
        <v>1740.0</v>
      </c>
      <c r="AC3" t="n" s="0">
        <v>1593.0</v>
      </c>
      <c r="AD3" t="n" s="0">
        <v>0.0922787193973635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xl/worksheets/sheet15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103</v>
      </c>
      <c r="E2" t="s" s="0">
        <v>98</v>
      </c>
      <c r="F2" t="s" s="0">
        <v>91</v>
      </c>
      <c r="G2" t="n" s="0">
        <v>6.78627680538103E9</v>
      </c>
      <c r="H2" t="n" s="0">
        <v>5.16608872972973E9</v>
      </c>
      <c r="I2" t="n" s="0">
        <v>0.761255232859555</v>
      </c>
      <c r="J2" t="n" s="0">
        <v>5.88061311261261E9</v>
      </c>
      <c r="K2" t="n" s="0">
        <v>-0.121505082752406</v>
      </c>
      <c r="L2" t="n" s="0">
        <v>28574.0</v>
      </c>
      <c r="M2" t="n" s="0">
        <v>21750.0</v>
      </c>
      <c r="N2" t="n" s="0">
        <v>0.76118149366557</v>
      </c>
      <c r="O2" t="n" s="0">
        <v>31244.0</v>
      </c>
      <c r="P2" t="n" s="0">
        <v>-0.303866342337729</v>
      </c>
      <c r="Q2" t="n" s="0">
        <v>0.761218363262562</v>
      </c>
      <c r="R2" t="n" s="0">
        <v>0.761218363262562</v>
      </c>
    </row>
    <row r="3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98</v>
      </c>
      <c r="F3" t="s" s="0">
        <v>91</v>
      </c>
      <c r="G3" t="n" s="0">
        <v>3.72262432515076E9</v>
      </c>
      <c r="H3" t="n" s="0">
        <v>2.85241009279279E9</v>
      </c>
      <c r="I3" t="n" s="0">
        <v>0.766236354692404</v>
      </c>
      <c r="J3" t="n" s="0">
        <v>2.81848144954955E9</v>
      </c>
      <c r="K3" t="n" s="0">
        <v>0.0120379161085706</v>
      </c>
      <c r="L3" t="n" s="0">
        <v>10668.0</v>
      </c>
      <c r="M3" t="n" s="0">
        <v>6834.0</v>
      </c>
      <c r="N3" t="n" s="0">
        <v>0.640607424071991</v>
      </c>
      <c r="O3" t="n" s="0">
        <v>6954.0</v>
      </c>
      <c r="P3" t="n" s="0">
        <v>-0.0172562553925798</v>
      </c>
      <c r="Q3" t="n" s="0">
        <v>0.703421889382198</v>
      </c>
      <c r="R3" t="n" s="0">
        <v>0.703421889382198</v>
      </c>
    </row>
  </sheetData>
  <pageMargins bottom="0.75" footer="0.3" header="0.3" left="0.7" right="0.7" top="0.75"/>
  <pageSetup orientation="portrait" paperSize="9"/>
</worksheet>
</file>

<file path=xl/worksheets/sheet159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104</v>
      </c>
      <c r="D2" t="s" s="0">
        <v>97</v>
      </c>
      <c r="E2" t="s" s="0">
        <v>98</v>
      </c>
      <c r="F2" t="s" s="0">
        <v>91</v>
      </c>
      <c r="G2" t="n" s="0">
        <v>1.05524875567567E10</v>
      </c>
      <c r="H2" t="n" s="0">
        <v>8.42466723153151E9</v>
      </c>
      <c r="I2" t="n" s="0">
        <v>0.252570251945533</v>
      </c>
      <c r="J2" t="n" s="0">
        <v>5.86635410368468E9</v>
      </c>
      <c r="K2" t="n" s="0">
        <v>6.56734751633333E9</v>
      </c>
      <c r="L2" t="n" s="0">
        <v>3.9199874883964E9</v>
      </c>
      <c r="M2" t="n" s="0">
        <v>1.84666776445045E9</v>
      </c>
      <c r="N2" t="n" s="0">
        <v>-0.106739198878275</v>
      </c>
      <c r="O2" t="n" s="0">
        <v>1.79881530678972</v>
      </c>
      <c r="P2" t="n" s="0">
        <v>7.33337861396432E8</v>
      </c>
      <c r="Q2" t="n" s="0">
        <v>9.33708709513555E8</v>
      </c>
      <c r="R2" t="n" s="0">
        <v>-0.21459674315506</v>
      </c>
      <c r="S2" t="n" s="0">
        <v>1.32282147747748E9</v>
      </c>
      <c r="T2" t="n" s="0">
        <v>2.0290867018018E9</v>
      </c>
      <c r="U2" t="n" s="0">
        <v>-0.348070500731766</v>
      </c>
      <c r="V2" t="n" s="0">
        <v>434.0</v>
      </c>
      <c r="W2" t="n" s="0">
        <v>424.0</v>
      </c>
      <c r="X2" t="n" s="0">
        <v>0.0235849056603774</v>
      </c>
      <c r="Y2" t="n" s="0">
        <v>126.0</v>
      </c>
      <c r="Z2" t="n" s="0">
        <v>165.0</v>
      </c>
      <c r="AA2" t="n" s="0">
        <v>-0.236363636363636</v>
      </c>
    </row>
    <row r="3">
      <c r="A3" t="s" s="0">
        <v>100</v>
      </c>
      <c r="B3" t="s" s="0">
        <v>101</v>
      </c>
      <c r="C3" t="s" s="0">
        <v>104</v>
      </c>
      <c r="D3" t="s" s="0">
        <v>102</v>
      </c>
      <c r="E3" t="s" s="0">
        <v>98</v>
      </c>
      <c r="F3" t="s" s="0">
        <v>91</v>
      </c>
      <c r="G3" t="n" s="0">
        <v>3.99456839549549E9</v>
      </c>
      <c r="H3" t="n" s="0">
        <v>3.33629647387387E9</v>
      </c>
      <c r="I3" t="n" s="0">
        <v>0.197306182701827</v>
      </c>
      <c r="J3" t="n" s="0">
        <v>3.35764502404504E9</v>
      </c>
      <c r="K3" t="n" s="0">
        <v>3.34561571981982E9</v>
      </c>
      <c r="L3" t="n" s="0">
        <v>1.54092929492793E9</v>
      </c>
      <c r="M3" t="n" s="0">
        <v>1.74852310668468E9</v>
      </c>
      <c r="N3" t="n" s="0">
        <v>0.00359554271399332</v>
      </c>
      <c r="O3" t="n" s="0">
        <v>1.18969348066554</v>
      </c>
      <c r="P3" t="n" s="0">
        <v>1.82595702207227E8</v>
      </c>
      <c r="Q3" t="n" s="0">
        <v>1.88551723189211E8</v>
      </c>
      <c r="R3" t="n" s="0">
        <v>-0.0315882606705596</v>
      </c>
      <c r="S3" t="n" s="0">
        <v>9515575.22522522</v>
      </c>
      <c r="T3" t="n" s="0">
        <v>4191153.15315315</v>
      </c>
      <c r="U3" t="n" s="0">
        <v>1.2703954920059</v>
      </c>
      <c r="V3" t="n" s="0">
        <v>144.0</v>
      </c>
      <c r="W3" t="n" s="0">
        <v>135.0</v>
      </c>
      <c r="X3" t="n" s="0">
        <v>0.0666666666666667</v>
      </c>
      <c r="Y3" t="n" s="0">
        <v>42.0</v>
      </c>
      <c r="Z3" t="n" s="0">
        <v>47.0</v>
      </c>
      <c r="AA3" t="n" s="0">
        <v>-0.106382978723404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15"/>
  <sheetViews>
    <sheetView workbookViewId="0"/>
  </sheetViews>
  <sheetFormatPr defaultRowHeight="15.0"/>
  <sheetData>
    <row r="1">
      <c r="A1" t="s" s="0">
        <v>105</v>
      </c>
      <c r="B1" t="s" s="0">
        <v>106</v>
      </c>
      <c r="C1" t="s" s="0">
        <v>107</v>
      </c>
      <c r="D1" t="s" s="0">
        <v>108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109</v>
      </c>
      <c r="J1" t="s" s="0">
        <v>14</v>
      </c>
      <c r="K1" t="s" s="0">
        <v>17</v>
      </c>
      <c r="L1" t="s" s="0">
        <v>110</v>
      </c>
      <c r="M1" t="s" s="0">
        <v>111</v>
      </c>
      <c r="N1" t="s" s="0">
        <v>112</v>
      </c>
      <c r="O1" t="s" s="0">
        <v>113</v>
      </c>
      <c r="P1" t="s" s="0">
        <v>114</v>
      </c>
      <c r="Q1" t="s" s="0">
        <v>115</v>
      </c>
      <c r="R1" t="s" s="0">
        <v>116</v>
      </c>
      <c r="S1" t="s" s="0">
        <v>117</v>
      </c>
      <c r="T1" t="s" s="0">
        <v>118</v>
      </c>
      <c r="U1" t="s" s="0">
        <v>119</v>
      </c>
      <c r="V1" t="s" s="0">
        <v>120</v>
      </c>
      <c r="W1" t="s" s="0">
        <v>121</v>
      </c>
      <c r="X1" t="s" s="0">
        <v>122</v>
      </c>
      <c r="Y1" t="s" s="0">
        <v>123</v>
      </c>
      <c r="Z1" t="s" s="0">
        <v>124</v>
      </c>
      <c r="AA1" t="s" s="0">
        <v>125</v>
      </c>
      <c r="AB1" t="s" s="0">
        <v>126</v>
      </c>
      <c r="AC1" t="s" s="0">
        <v>127</v>
      </c>
      <c r="AD1" t="s" s="0">
        <v>11</v>
      </c>
      <c r="AE1" t="s" s="0">
        <v>128</v>
      </c>
      <c r="AF1" t="s" s="0">
        <v>129</v>
      </c>
      <c r="AG1" t="s" s="0">
        <v>130</v>
      </c>
      <c r="AH1" t="s" s="0">
        <v>131</v>
      </c>
      <c r="AI1" t="s" s="0">
        <v>132</v>
      </c>
      <c r="AJ1" t="s" s="0">
        <v>133</v>
      </c>
      <c r="AK1" t="s" s="0">
        <v>4</v>
      </c>
      <c r="AL1" t="s" s="0">
        <v>5</v>
      </c>
    </row>
    <row r="2">
      <c r="A2" t="s" s="0">
        <v>134</v>
      </c>
      <c r="B2" t="s" s="0">
        <v>135</v>
      </c>
      <c r="C2" t="s" s="0">
        <v>136</v>
      </c>
      <c r="D2" t="s" s="0">
        <v>137</v>
      </c>
      <c r="E2" t="s" s="0">
        <v>102</v>
      </c>
      <c r="F2" t="s" s="0">
        <v>101</v>
      </c>
      <c r="G2" t="s" s="0">
        <v>100</v>
      </c>
      <c r="H2" t="s" s="0">
        <v>93</v>
      </c>
      <c r="I2" t="s" s="0">
        <v>138</v>
      </c>
      <c r="J2" t="n" s="0">
        <v>133.0</v>
      </c>
      <c r="K2" t="n" s="0">
        <v>82.0</v>
      </c>
      <c r="L2" t="n" s="0">
        <v>84.0</v>
      </c>
      <c r="M2" t="n" s="0">
        <v>1.02439024390244</v>
      </c>
      <c r="N2" t="n" s="0">
        <v>9.0</v>
      </c>
      <c r="O2" t="n" s="0">
        <v>9.0</v>
      </c>
      <c r="P2" t="n" s="0">
        <v>8.0</v>
      </c>
      <c r="Q2" t="n" s="0">
        <v>0.888888888888889</v>
      </c>
      <c r="R2" t="n" s="0">
        <v>9.0</v>
      </c>
      <c r="S2" t="n" s="0">
        <v>6.0</v>
      </c>
      <c r="T2" t="n" s="0">
        <v>0.666666666666667</v>
      </c>
      <c r="U2" t="n" s="0">
        <v>6232.0</v>
      </c>
      <c r="V2" t="n" s="0">
        <v>4873.0</v>
      </c>
      <c r="W2" t="n" s="0">
        <v>0.781931964056483</v>
      </c>
      <c r="X2" t="n" s="0">
        <v>3116.0</v>
      </c>
      <c r="Y2" t="n" s="0">
        <v>1956.0</v>
      </c>
      <c r="Z2" t="n" s="0">
        <v>0.627727856225931</v>
      </c>
      <c r="AA2" t="s" s="0">
        <v>139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0.828761945514192</v>
      </c>
      <c r="AG2" t="n" s="0">
        <v>0.89375</v>
      </c>
      <c r="AH2" t="n" s="0">
        <v>0.99</v>
      </c>
      <c r="AI2" t="n" s="0">
        <v>0.82047432605905</v>
      </c>
      <c r="AJ2" t="s" s="0">
        <v>140</v>
      </c>
      <c r="AK2" t="s" s="0">
        <v>98</v>
      </c>
      <c r="AL2" t="s" s="0">
        <v>91</v>
      </c>
    </row>
    <row r="3">
      <c r="A3" t="s" s="0">
        <v>141</v>
      </c>
      <c r="B3" t="s" s="0">
        <v>142</v>
      </c>
      <c r="C3" t="s" s="0">
        <v>136</v>
      </c>
      <c r="D3" t="s" s="0">
        <v>143</v>
      </c>
      <c r="E3" t="s" s="0">
        <v>102</v>
      </c>
      <c r="F3" t="s" s="0">
        <v>101</v>
      </c>
      <c r="G3" t="s" s="0">
        <v>100</v>
      </c>
      <c r="H3" t="s" s="0">
        <v>93</v>
      </c>
      <c r="I3" t="s" s="0">
        <v>138</v>
      </c>
      <c r="J3" t="n" s="0">
        <v>132.0</v>
      </c>
      <c r="K3" t="n" s="0">
        <v>102.0</v>
      </c>
      <c r="L3" t="n" s="0">
        <v>100.0</v>
      </c>
      <c r="M3" t="n" s="0">
        <v>0.980392156862745</v>
      </c>
      <c r="N3" t="n" s="0">
        <v>10.0</v>
      </c>
      <c r="O3" t="n" s="0">
        <v>10.0</v>
      </c>
      <c r="P3" t="n" s="0">
        <v>8.0</v>
      </c>
      <c r="Q3" t="n" s="0">
        <v>0.8</v>
      </c>
      <c r="R3" t="n" s="0">
        <v>10.0</v>
      </c>
      <c r="S3" t="n" s="0">
        <v>9.0</v>
      </c>
      <c r="T3" t="n" s="0">
        <v>0.9</v>
      </c>
      <c r="U3" t="n" s="0">
        <v>7173.0</v>
      </c>
      <c r="V3" t="n" s="0">
        <v>4603.0</v>
      </c>
      <c r="W3" t="n" s="0">
        <v>0.641711975463544</v>
      </c>
      <c r="X3" t="n" s="0">
        <v>3587.0</v>
      </c>
      <c r="Y3" t="n" s="0">
        <v>1665.0</v>
      </c>
      <c r="Z3" t="n" s="0">
        <v>0.464176191803736</v>
      </c>
      <c r="AA3" t="s" s="0">
        <v>139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0.792763221557967</v>
      </c>
      <c r="AG3" t="n" s="0">
        <v>0.61875</v>
      </c>
      <c r="AH3" t="n" s="0">
        <v>0.98</v>
      </c>
      <c r="AI3" t="n" s="0">
        <v>0.776907957126807</v>
      </c>
      <c r="AJ3" t="s" s="0">
        <v>144</v>
      </c>
      <c r="AK3" t="s" s="0">
        <v>98</v>
      </c>
      <c r="AL3" t="s" s="0">
        <v>91</v>
      </c>
    </row>
    <row r="4">
      <c r="A4" t="s" s="0">
        <v>145</v>
      </c>
      <c r="B4" t="s" s="0">
        <v>146</v>
      </c>
      <c r="C4" t="s" s="0">
        <v>147</v>
      </c>
      <c r="D4" t="s" s="0">
        <v>148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149</v>
      </c>
      <c r="J4" t="n" s="0">
        <v>114.0</v>
      </c>
      <c r="K4" t="n" s="0">
        <v>108.0</v>
      </c>
      <c r="L4" t="n" s="0">
        <v>108.0</v>
      </c>
      <c r="M4" t="n" s="0">
        <v>1.0</v>
      </c>
      <c r="N4" t="n" s="0">
        <v>8.0</v>
      </c>
      <c r="O4" t="n" s="0">
        <v>8.0</v>
      </c>
      <c r="P4" t="n" s="0">
        <v>6.0</v>
      </c>
      <c r="Q4" t="n" s="0">
        <v>0.75</v>
      </c>
      <c r="R4" t="n" s="0">
        <v>8.0</v>
      </c>
      <c r="S4" t="n" s="0">
        <v>8.0</v>
      </c>
      <c r="T4" t="n" s="0">
        <v>1.6</v>
      </c>
      <c r="U4" t="n" s="0">
        <v>4376.0</v>
      </c>
      <c r="V4" t="n" s="0">
        <v>3488.0</v>
      </c>
      <c r="W4" t="n" s="0">
        <v>0.797074954296161</v>
      </c>
      <c r="X4" t="n" s="0">
        <v>2188.0</v>
      </c>
      <c r="Y4" t="n" s="0">
        <v>3188.0</v>
      </c>
      <c r="Z4" t="n" s="0">
        <v>1.45703839122486</v>
      </c>
      <c r="AA4" t="s" s="0">
        <v>139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0.988829981718464</v>
      </c>
      <c r="AG4" t="n" s="0">
        <v>1.0</v>
      </c>
      <c r="AH4" t="n" s="0">
        <v>1.0</v>
      </c>
      <c r="AI4" t="n" s="0">
        <v>0.988829981718464</v>
      </c>
      <c r="AJ4" t="s" s="0">
        <v>104</v>
      </c>
      <c r="AK4" t="s" s="0">
        <v>98</v>
      </c>
      <c r="AL4" t="s" s="0">
        <v>91</v>
      </c>
    </row>
    <row r="5">
      <c r="A5" t="s" s="0">
        <v>150</v>
      </c>
      <c r="B5" t="s" s="0">
        <v>151</v>
      </c>
      <c r="C5" t="s" s="0">
        <v>136</v>
      </c>
      <c r="D5" t="s" s="0">
        <v>152</v>
      </c>
      <c r="E5" t="s" s="0">
        <v>97</v>
      </c>
      <c r="F5" t="s" s="0">
        <v>96</v>
      </c>
      <c r="G5" t="s" s="0">
        <v>86</v>
      </c>
      <c r="H5" t="s" s="0">
        <v>93</v>
      </c>
      <c r="I5" t="s" s="0">
        <v>149</v>
      </c>
      <c r="J5" t="n" s="0">
        <v>63.0</v>
      </c>
      <c r="K5" t="n" s="0">
        <v>58.0</v>
      </c>
      <c r="L5" t="n" s="0">
        <v>53.0</v>
      </c>
      <c r="M5" t="n" s="0">
        <v>0.913793103448276</v>
      </c>
      <c r="N5" t="n" s="0">
        <v>5.0</v>
      </c>
      <c r="O5" t="n" s="0">
        <v>5.0</v>
      </c>
      <c r="P5" t="n" s="0">
        <v>5.0</v>
      </c>
      <c r="Q5" t="n" s="0">
        <v>1.3</v>
      </c>
      <c r="R5" t="n" s="0">
        <v>5.0</v>
      </c>
      <c r="S5" t="n" s="0">
        <v>5.0</v>
      </c>
      <c r="T5" t="n" s="0">
        <v>1.3</v>
      </c>
      <c r="U5" t="n" s="0">
        <v>3944.0</v>
      </c>
      <c r="V5" t="n" s="0">
        <v>2168.0</v>
      </c>
      <c r="W5" t="n" s="0">
        <v>0.549695740365112</v>
      </c>
      <c r="X5" t="n" s="0">
        <v>1972.0</v>
      </c>
      <c r="Y5" t="n" s="0">
        <v>1877.0</v>
      </c>
      <c r="Z5" t="n" s="0">
        <v>0.951825557809331</v>
      </c>
      <c r="AA5" t="s" s="0">
        <v>139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0.9226369168357</v>
      </c>
      <c r="AG5" t="n" s="0">
        <v>1.0</v>
      </c>
      <c r="AH5" t="n" s="0">
        <v>1.0</v>
      </c>
      <c r="AI5" t="n" s="0">
        <v>0.9226369168357</v>
      </c>
      <c r="AJ5" t="s" s="0">
        <v>153</v>
      </c>
      <c r="AK5" t="s" s="0">
        <v>98</v>
      </c>
      <c r="AL5" t="s" s="0">
        <v>91</v>
      </c>
    </row>
    <row r="6">
      <c r="A6" t="s" s="0">
        <v>154</v>
      </c>
      <c r="B6" t="s" s="0">
        <v>155</v>
      </c>
      <c r="C6" t="s" s="0">
        <v>147</v>
      </c>
      <c r="D6" t="s" s="0">
        <v>156</v>
      </c>
      <c r="E6" t="s" s="0">
        <v>97</v>
      </c>
      <c r="F6" t="s" s="0">
        <v>96</v>
      </c>
      <c r="G6" t="s" s="0">
        <v>86</v>
      </c>
      <c r="H6" t="s" s="0">
        <v>93</v>
      </c>
      <c r="I6" t="s" s="0">
        <v>149</v>
      </c>
      <c r="J6" t="n" s="0">
        <v>116.0</v>
      </c>
      <c r="K6" t="n" s="0">
        <v>103.0</v>
      </c>
      <c r="L6" t="n" s="0">
        <v>103.0</v>
      </c>
      <c r="M6" t="n" s="0">
        <v>1.0</v>
      </c>
      <c r="N6" t="n" s="0">
        <v>8.0</v>
      </c>
      <c r="O6" t="n" s="0">
        <v>8.0</v>
      </c>
      <c r="P6" t="n" s="0">
        <v>8.0</v>
      </c>
      <c r="Q6" t="n" s="0">
        <v>1.6</v>
      </c>
      <c r="R6" t="n" s="0">
        <v>8.0</v>
      </c>
      <c r="S6" t="n" s="0">
        <v>8.0</v>
      </c>
      <c r="T6" t="n" s="0">
        <v>1.6</v>
      </c>
      <c r="U6" t="n" s="0">
        <v>6160.0</v>
      </c>
      <c r="V6" t="n" s="0">
        <v>4473.0</v>
      </c>
      <c r="W6" t="n" s="0">
        <v>0.726136363636364</v>
      </c>
      <c r="X6" t="n" s="0">
        <v>3080.0</v>
      </c>
      <c r="Y6" t="n" s="0">
        <v>3721.0</v>
      </c>
      <c r="Z6" t="n" s="0">
        <v>1.20811688311688</v>
      </c>
      <c r="AA6" t="s" s="0">
        <v>139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1.13045454545455</v>
      </c>
      <c r="AG6" t="n" s="0">
        <v>0.941666666666667</v>
      </c>
      <c r="AH6" t="n" s="0">
        <v>0.99</v>
      </c>
      <c r="AI6" t="n" s="0">
        <v>1.11915</v>
      </c>
      <c r="AJ6" t="s" s="0">
        <v>157</v>
      </c>
      <c r="AK6" t="s" s="0">
        <v>98</v>
      </c>
      <c r="AL6" t="s" s="0">
        <v>91</v>
      </c>
    </row>
    <row r="7">
      <c r="A7" t="s" s="0">
        <v>158</v>
      </c>
      <c r="B7" t="s" s="0">
        <v>159</v>
      </c>
      <c r="C7" t="s" s="0">
        <v>136</v>
      </c>
      <c r="D7" t="s" s="0">
        <v>160</v>
      </c>
      <c r="E7" t="s" s="0">
        <v>97</v>
      </c>
      <c r="F7" t="s" s="0">
        <v>96</v>
      </c>
      <c r="G7" t="s" s="0">
        <v>86</v>
      </c>
      <c r="H7" t="s" s="0">
        <v>93</v>
      </c>
      <c r="I7" t="s" s="0">
        <v>138</v>
      </c>
      <c r="J7" t="n" s="0">
        <v>189.0</v>
      </c>
      <c r="K7" t="n" s="0">
        <v>162.0</v>
      </c>
      <c r="L7" t="n" s="0">
        <v>175.0</v>
      </c>
      <c r="M7" t="n" s="0">
        <v>1.08024691358025</v>
      </c>
      <c r="N7" t="n" s="0">
        <v>13.0</v>
      </c>
      <c r="O7" t="n" s="0">
        <v>13.0</v>
      </c>
      <c r="P7" t="n" s="0">
        <v>12.0</v>
      </c>
      <c r="Q7" t="n" s="0">
        <v>0.923076923076923</v>
      </c>
      <c r="R7" t="n" s="0">
        <v>12.0</v>
      </c>
      <c r="S7" t="n" s="0">
        <v>13.0</v>
      </c>
      <c r="T7" t="n" s="0">
        <v>1.3</v>
      </c>
      <c r="U7" t="n" s="0">
        <v>12693.0</v>
      </c>
      <c r="V7" t="n" s="0">
        <v>10314.0</v>
      </c>
      <c r="W7" t="n" s="0">
        <v>0.812573859607658</v>
      </c>
      <c r="X7" t="n" s="0">
        <v>6347.0</v>
      </c>
      <c r="Y7" t="n" s="0">
        <v>8337.0</v>
      </c>
      <c r="Z7" t="n" s="0">
        <v>1.31353395304868</v>
      </c>
      <c r="AA7" t="s" s="0">
        <v>139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0.985694311174497</v>
      </c>
      <c r="AG7" t="n" s="0">
        <v>1.0</v>
      </c>
      <c r="AH7" t="n" s="0">
        <v>1.0</v>
      </c>
      <c r="AI7" t="n" s="0">
        <v>0.985694311174497</v>
      </c>
      <c r="AJ7" t="s" s="0">
        <v>103</v>
      </c>
      <c r="AK7" t="s" s="0">
        <v>98</v>
      </c>
      <c r="AL7" t="s" s="0">
        <v>91</v>
      </c>
    </row>
    <row r="8">
      <c r="A8" t="s" s="0">
        <v>161</v>
      </c>
      <c r="B8" t="s" s="0">
        <v>162</v>
      </c>
      <c r="C8" t="s" s="0">
        <v>147</v>
      </c>
      <c r="D8" t="s" s="0">
        <v>163</v>
      </c>
      <c r="E8" t="s" s="0">
        <v>97</v>
      </c>
      <c r="F8" t="s" s="0">
        <v>96</v>
      </c>
      <c r="G8" t="s" s="0">
        <v>86</v>
      </c>
      <c r="H8" t="s" s="0">
        <v>93</v>
      </c>
      <c r="I8" t="s" s="0">
        <v>149</v>
      </c>
      <c r="J8" t="n" s="0">
        <v>97.0</v>
      </c>
      <c r="K8" t="n" s="0">
        <v>81.0</v>
      </c>
      <c r="L8" t="n" s="0">
        <v>74.0</v>
      </c>
      <c r="M8" t="n" s="0">
        <v>0.91358024691358</v>
      </c>
      <c r="N8" t="n" s="0">
        <v>7.0</v>
      </c>
      <c r="O8" t="n" s="0">
        <v>7.0</v>
      </c>
      <c r="P8" t="n" s="0">
        <v>5.0</v>
      </c>
      <c r="Q8" t="n" s="0">
        <v>0.714285714285714</v>
      </c>
      <c r="R8" t="n" s="0">
        <v>7.0</v>
      </c>
      <c r="S8" t="n" s="0">
        <v>5.0</v>
      </c>
      <c r="T8" t="n" s="0">
        <v>0.714285714285714</v>
      </c>
      <c r="U8" t="n" s="0">
        <v>3859.0</v>
      </c>
      <c r="V8" t="n" s="0">
        <v>2525.0</v>
      </c>
      <c r="W8" t="n" s="0">
        <v>0.654314589271832</v>
      </c>
      <c r="X8" t="n" s="0">
        <v>1930.0</v>
      </c>
      <c r="Y8" t="n" s="0">
        <v>2241.0</v>
      </c>
      <c r="Z8" t="n" s="0">
        <v>1.16113989637306</v>
      </c>
      <c r="AA8" t="s" s="0">
        <v>139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0.730156170805735</v>
      </c>
      <c r="AG8" t="n" s="0">
        <v>0.675</v>
      </c>
      <c r="AH8" t="n" s="0">
        <v>0.98</v>
      </c>
      <c r="AI8" t="n" s="0">
        <v>0.71555304738962</v>
      </c>
      <c r="AJ8" t="s" s="0">
        <v>164</v>
      </c>
      <c r="AK8" t="s" s="0">
        <v>98</v>
      </c>
      <c r="AL8" t="s" s="0">
        <v>91</v>
      </c>
    </row>
    <row r="9">
      <c r="A9" t="s" s="0">
        <v>134</v>
      </c>
      <c r="B9" t="s" s="0">
        <v>135</v>
      </c>
      <c r="C9" t="s" s="0">
        <v>136</v>
      </c>
      <c r="D9" t="s" s="0">
        <v>137</v>
      </c>
      <c r="E9" t="s" s="0">
        <v>102</v>
      </c>
      <c r="F9" t="s" s="0">
        <v>101</v>
      </c>
      <c r="G9" t="s" s="0">
        <v>100</v>
      </c>
      <c r="H9" t="s" s="0">
        <v>93</v>
      </c>
      <c r="I9" t="s" s="0">
        <v>138</v>
      </c>
      <c r="J9" t="n" s="0">
        <v>133.0</v>
      </c>
      <c r="K9" t="n" s="0">
        <v>82.0</v>
      </c>
      <c r="L9" t="n" s="0">
        <v>84.0</v>
      </c>
      <c r="M9" t="n" s="0">
        <v>1.02439024390244</v>
      </c>
      <c r="N9" t="n" s="0">
        <v>9.0</v>
      </c>
      <c r="O9" t="n" s="0">
        <v>9.0</v>
      </c>
      <c r="P9" t="n" s="0">
        <v>8.0</v>
      </c>
      <c r="Q9" t="n" s="0">
        <v>0.888888888888889</v>
      </c>
      <c r="R9" t="n" s="0">
        <v>9.0</v>
      </c>
      <c r="S9" t="n" s="0">
        <v>6.0</v>
      </c>
      <c r="T9" t="n" s="0">
        <v>0.666666666666667</v>
      </c>
      <c r="U9" t="n" s="0">
        <v>6232.0</v>
      </c>
      <c r="V9" t="n" s="0">
        <v>4873.0</v>
      </c>
      <c r="W9" t="n" s="0">
        <v>0.781931964056483</v>
      </c>
      <c r="X9" t="n" s="0">
        <v>3116.0</v>
      </c>
      <c r="Y9" t="n" s="0">
        <v>1956.0</v>
      </c>
      <c r="Z9" t="n" s="0">
        <v>0.627727856225931</v>
      </c>
      <c r="AA9" t="s" s="0">
        <v>139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0.828761945514192</v>
      </c>
      <c r="AG9" t="n" s="0">
        <v>0.89375</v>
      </c>
      <c r="AH9" t="n" s="0">
        <v>0.99</v>
      </c>
      <c r="AI9" t="n" s="0">
        <v>0.82047432605905</v>
      </c>
      <c r="AJ9" t="s" s="0">
        <v>140</v>
      </c>
      <c r="AK9" t="s" s="0">
        <v>98</v>
      </c>
      <c r="AL9" t="s" s="0">
        <v>91</v>
      </c>
    </row>
    <row r="10">
      <c r="A10" t="s" s="0">
        <v>141</v>
      </c>
      <c r="B10" t="s" s="0">
        <v>142</v>
      </c>
      <c r="C10" t="s" s="0">
        <v>136</v>
      </c>
      <c r="D10" t="s" s="0">
        <v>143</v>
      </c>
      <c r="E10" t="s" s="0">
        <v>102</v>
      </c>
      <c r="F10" t="s" s="0">
        <v>101</v>
      </c>
      <c r="G10" t="s" s="0">
        <v>100</v>
      </c>
      <c r="H10" t="s" s="0">
        <v>93</v>
      </c>
      <c r="I10" t="s" s="0">
        <v>138</v>
      </c>
      <c r="J10" t="n" s="0">
        <v>132.0</v>
      </c>
      <c r="K10" t="n" s="0">
        <v>102.0</v>
      </c>
      <c r="L10" t="n" s="0">
        <v>100.0</v>
      </c>
      <c r="M10" t="n" s="0">
        <v>0.980392156862745</v>
      </c>
      <c r="N10" t="n" s="0">
        <v>10.0</v>
      </c>
      <c r="O10" t="n" s="0">
        <v>10.0</v>
      </c>
      <c r="P10" t="n" s="0">
        <v>8.0</v>
      </c>
      <c r="Q10" t="n" s="0">
        <v>0.8</v>
      </c>
      <c r="R10" t="n" s="0">
        <v>10.0</v>
      </c>
      <c r="S10" t="n" s="0">
        <v>9.0</v>
      </c>
      <c r="T10" t="n" s="0">
        <v>0.9</v>
      </c>
      <c r="U10" t="n" s="0">
        <v>7173.0</v>
      </c>
      <c r="V10" t="n" s="0">
        <v>4603.0</v>
      </c>
      <c r="W10" t="n" s="0">
        <v>0.641711975463544</v>
      </c>
      <c r="X10" t="n" s="0">
        <v>3587.0</v>
      </c>
      <c r="Y10" t="n" s="0">
        <v>1665.0</v>
      </c>
      <c r="Z10" t="n" s="0">
        <v>0.464176191803736</v>
      </c>
      <c r="AA10" t="s" s="0">
        <v>139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0.792763221557967</v>
      </c>
      <c r="AG10" t="n" s="0">
        <v>0.61875</v>
      </c>
      <c r="AH10" t="n" s="0">
        <v>0.98</v>
      </c>
      <c r="AI10" t="n" s="0">
        <v>0.776907957126807</v>
      </c>
      <c r="AJ10" t="s" s="0">
        <v>144</v>
      </c>
      <c r="AK10" t="s" s="0">
        <v>98</v>
      </c>
      <c r="AL10" t="s" s="0">
        <v>91</v>
      </c>
    </row>
    <row r="11">
      <c r="A11" t="s" s="0">
        <v>145</v>
      </c>
      <c r="B11" t="s" s="0">
        <v>146</v>
      </c>
      <c r="C11" t="s" s="0">
        <v>147</v>
      </c>
      <c r="D11" t="s" s="0">
        <v>148</v>
      </c>
      <c r="E11" t="s" s="0">
        <v>97</v>
      </c>
      <c r="F11" t="s" s="0">
        <v>96</v>
      </c>
      <c r="G11" t="s" s="0">
        <v>86</v>
      </c>
      <c r="H11" t="s" s="0">
        <v>93</v>
      </c>
      <c r="I11" t="s" s="0">
        <v>149</v>
      </c>
      <c r="J11" t="n" s="0">
        <v>114.0</v>
      </c>
      <c r="K11" t="n" s="0">
        <v>108.0</v>
      </c>
      <c r="L11" t="n" s="0">
        <v>108.0</v>
      </c>
      <c r="M11" t="n" s="0">
        <v>1.0</v>
      </c>
      <c r="N11" t="n" s="0">
        <v>8.0</v>
      </c>
      <c r="O11" t="n" s="0">
        <v>8.0</v>
      </c>
      <c r="P11" t="n" s="0">
        <v>6.0</v>
      </c>
      <c r="Q11" t="n" s="0">
        <v>0.75</v>
      </c>
      <c r="R11" t="n" s="0">
        <v>8.0</v>
      </c>
      <c r="S11" t="n" s="0">
        <v>8.0</v>
      </c>
      <c r="T11" t="n" s="0">
        <v>1.6</v>
      </c>
      <c r="U11" t="n" s="0">
        <v>4376.0</v>
      </c>
      <c r="V11" t="n" s="0">
        <v>3488.0</v>
      </c>
      <c r="W11" t="n" s="0">
        <v>0.797074954296161</v>
      </c>
      <c r="X11" t="n" s="0">
        <v>2188.0</v>
      </c>
      <c r="Y11" t="n" s="0">
        <v>3188.0</v>
      </c>
      <c r="Z11" t="n" s="0">
        <v>1.45703839122486</v>
      </c>
      <c r="AA11" t="s" s="0">
        <v>139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0.988829981718464</v>
      </c>
      <c r="AG11" t="n" s="0">
        <v>1.0</v>
      </c>
      <c r="AH11" t="n" s="0">
        <v>1.0</v>
      </c>
      <c r="AI11" t="n" s="0">
        <v>0.988829981718464</v>
      </c>
      <c r="AJ11" t="s" s="0">
        <v>104</v>
      </c>
      <c r="AK11" t="s" s="0">
        <v>98</v>
      </c>
      <c r="AL11" t="s" s="0">
        <v>91</v>
      </c>
    </row>
    <row r="12">
      <c r="A12" t="s" s="0">
        <v>150</v>
      </c>
      <c r="B12" t="s" s="0">
        <v>151</v>
      </c>
      <c r="C12" t="s" s="0">
        <v>136</v>
      </c>
      <c r="D12" t="s" s="0">
        <v>152</v>
      </c>
      <c r="E12" t="s" s="0">
        <v>97</v>
      </c>
      <c r="F12" t="s" s="0">
        <v>96</v>
      </c>
      <c r="G12" t="s" s="0">
        <v>86</v>
      </c>
      <c r="H12" t="s" s="0">
        <v>93</v>
      </c>
      <c r="I12" t="s" s="0">
        <v>149</v>
      </c>
      <c r="J12" t="n" s="0">
        <v>63.0</v>
      </c>
      <c r="K12" t="n" s="0">
        <v>58.0</v>
      </c>
      <c r="L12" t="n" s="0">
        <v>53.0</v>
      </c>
      <c r="M12" t="n" s="0">
        <v>0.913793103448276</v>
      </c>
      <c r="N12" t="n" s="0">
        <v>5.0</v>
      </c>
      <c r="O12" t="n" s="0">
        <v>5.0</v>
      </c>
      <c r="P12" t="n" s="0">
        <v>5.0</v>
      </c>
      <c r="Q12" t="n" s="0">
        <v>1.3</v>
      </c>
      <c r="R12" t="n" s="0">
        <v>5.0</v>
      </c>
      <c r="S12" t="n" s="0">
        <v>5.0</v>
      </c>
      <c r="T12" t="n" s="0">
        <v>1.3</v>
      </c>
      <c r="U12" t="n" s="0">
        <v>3944.0</v>
      </c>
      <c r="V12" t="n" s="0">
        <v>2168.0</v>
      </c>
      <c r="W12" t="n" s="0">
        <v>0.549695740365112</v>
      </c>
      <c r="X12" t="n" s="0">
        <v>1972.0</v>
      </c>
      <c r="Y12" t="n" s="0">
        <v>1877.0</v>
      </c>
      <c r="Z12" t="n" s="0">
        <v>0.951825557809331</v>
      </c>
      <c r="AA12" t="s" s="0">
        <v>139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0.9226369168357</v>
      </c>
      <c r="AG12" t="n" s="0">
        <v>1.0</v>
      </c>
      <c r="AH12" t="n" s="0">
        <v>1.0</v>
      </c>
      <c r="AI12" t="n" s="0">
        <v>0.9226369168357</v>
      </c>
      <c r="AJ12" t="s" s="0">
        <v>153</v>
      </c>
      <c r="AK12" t="s" s="0">
        <v>98</v>
      </c>
      <c r="AL12" t="s" s="0">
        <v>91</v>
      </c>
    </row>
    <row r="13">
      <c r="A13" t="s" s="0">
        <v>154</v>
      </c>
      <c r="B13" t="s" s="0">
        <v>155</v>
      </c>
      <c r="C13" t="s" s="0">
        <v>147</v>
      </c>
      <c r="D13" t="s" s="0">
        <v>156</v>
      </c>
      <c r="E13" t="s" s="0">
        <v>97</v>
      </c>
      <c r="F13" t="s" s="0">
        <v>96</v>
      </c>
      <c r="G13" t="s" s="0">
        <v>86</v>
      </c>
      <c r="H13" t="s" s="0">
        <v>93</v>
      </c>
      <c r="I13" t="s" s="0">
        <v>149</v>
      </c>
      <c r="J13" t="n" s="0">
        <v>116.0</v>
      </c>
      <c r="K13" t="n" s="0">
        <v>103.0</v>
      </c>
      <c r="L13" t="n" s="0">
        <v>103.0</v>
      </c>
      <c r="M13" t="n" s="0">
        <v>1.0</v>
      </c>
      <c r="N13" t="n" s="0">
        <v>8.0</v>
      </c>
      <c r="O13" t="n" s="0">
        <v>8.0</v>
      </c>
      <c r="P13" t="n" s="0">
        <v>8.0</v>
      </c>
      <c r="Q13" t="n" s="0">
        <v>1.6</v>
      </c>
      <c r="R13" t="n" s="0">
        <v>8.0</v>
      </c>
      <c r="S13" t="n" s="0">
        <v>8.0</v>
      </c>
      <c r="T13" t="n" s="0">
        <v>1.6</v>
      </c>
      <c r="U13" t="n" s="0">
        <v>6160.0</v>
      </c>
      <c r="V13" t="n" s="0">
        <v>4473.0</v>
      </c>
      <c r="W13" t="n" s="0">
        <v>0.726136363636364</v>
      </c>
      <c r="X13" t="n" s="0">
        <v>3080.0</v>
      </c>
      <c r="Y13" t="n" s="0">
        <v>3721.0</v>
      </c>
      <c r="Z13" t="n" s="0">
        <v>1.20811688311688</v>
      </c>
      <c r="AA13" t="s" s="0">
        <v>139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1.13045454545455</v>
      </c>
      <c r="AG13" t="n" s="0">
        <v>0.941666666666667</v>
      </c>
      <c r="AH13" t="n" s="0">
        <v>0.99</v>
      </c>
      <c r="AI13" t="n" s="0">
        <v>1.11915</v>
      </c>
      <c r="AJ13" t="s" s="0">
        <v>157</v>
      </c>
      <c r="AK13" t="s" s="0">
        <v>98</v>
      </c>
      <c r="AL13" t="s" s="0">
        <v>91</v>
      </c>
    </row>
    <row r="14">
      <c r="A14" t="s" s="0">
        <v>158</v>
      </c>
      <c r="B14" t="s" s="0">
        <v>159</v>
      </c>
      <c r="C14" t="s" s="0">
        <v>136</v>
      </c>
      <c r="D14" t="s" s="0">
        <v>160</v>
      </c>
      <c r="E14" t="s" s="0">
        <v>97</v>
      </c>
      <c r="F14" t="s" s="0">
        <v>96</v>
      </c>
      <c r="G14" t="s" s="0">
        <v>86</v>
      </c>
      <c r="H14" t="s" s="0">
        <v>93</v>
      </c>
      <c r="I14" t="s" s="0">
        <v>138</v>
      </c>
      <c r="J14" t="n" s="0">
        <v>189.0</v>
      </c>
      <c r="K14" t="n" s="0">
        <v>162.0</v>
      </c>
      <c r="L14" t="n" s="0">
        <v>175.0</v>
      </c>
      <c r="M14" t="n" s="0">
        <v>1.08024691358025</v>
      </c>
      <c r="N14" t="n" s="0">
        <v>13.0</v>
      </c>
      <c r="O14" t="n" s="0">
        <v>13.0</v>
      </c>
      <c r="P14" t="n" s="0">
        <v>12.0</v>
      </c>
      <c r="Q14" t="n" s="0">
        <v>0.923076923076923</v>
      </c>
      <c r="R14" t="n" s="0">
        <v>12.0</v>
      </c>
      <c r="S14" t="n" s="0">
        <v>13.0</v>
      </c>
      <c r="T14" t="n" s="0">
        <v>1.3</v>
      </c>
      <c r="U14" t="n" s="0">
        <v>12693.0</v>
      </c>
      <c r="V14" t="n" s="0">
        <v>10314.0</v>
      </c>
      <c r="W14" t="n" s="0">
        <v>0.812573859607658</v>
      </c>
      <c r="X14" t="n" s="0">
        <v>6347.0</v>
      </c>
      <c r="Y14" t="n" s="0">
        <v>8337.0</v>
      </c>
      <c r="Z14" t="n" s="0">
        <v>1.31353395304868</v>
      </c>
      <c r="AA14" t="s" s="0">
        <v>139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0.985694311174497</v>
      </c>
      <c r="AG14" t="n" s="0">
        <v>1.0</v>
      </c>
      <c r="AH14" t="n" s="0">
        <v>1.0</v>
      </c>
      <c r="AI14" t="n" s="0">
        <v>0.985694311174497</v>
      </c>
      <c r="AJ14" t="s" s="0">
        <v>103</v>
      </c>
      <c r="AK14" t="s" s="0">
        <v>98</v>
      </c>
      <c r="AL14" t="s" s="0">
        <v>91</v>
      </c>
    </row>
    <row r="15">
      <c r="A15" t="s" s="0">
        <v>161</v>
      </c>
      <c r="B15" t="s" s="0">
        <v>162</v>
      </c>
      <c r="C15" t="s" s="0">
        <v>147</v>
      </c>
      <c r="D15" t="s" s="0">
        <v>163</v>
      </c>
      <c r="E15" t="s" s="0">
        <v>97</v>
      </c>
      <c r="F15" t="s" s="0">
        <v>96</v>
      </c>
      <c r="G15" t="s" s="0">
        <v>86</v>
      </c>
      <c r="H15" t="s" s="0">
        <v>93</v>
      </c>
      <c r="I15" t="s" s="0">
        <v>149</v>
      </c>
      <c r="J15" t="n" s="0">
        <v>97.0</v>
      </c>
      <c r="K15" t="n" s="0">
        <v>81.0</v>
      </c>
      <c r="L15" t="n" s="0">
        <v>74.0</v>
      </c>
      <c r="M15" t="n" s="0">
        <v>0.91358024691358</v>
      </c>
      <c r="N15" t="n" s="0">
        <v>7.0</v>
      </c>
      <c r="O15" t="n" s="0">
        <v>7.0</v>
      </c>
      <c r="P15" t="n" s="0">
        <v>5.0</v>
      </c>
      <c r="Q15" t="n" s="0">
        <v>0.714285714285714</v>
      </c>
      <c r="R15" t="n" s="0">
        <v>7.0</v>
      </c>
      <c r="S15" t="n" s="0">
        <v>5.0</v>
      </c>
      <c r="T15" t="n" s="0">
        <v>0.714285714285714</v>
      </c>
      <c r="U15" t="n" s="0">
        <v>3859.0</v>
      </c>
      <c r="V15" t="n" s="0">
        <v>2525.0</v>
      </c>
      <c r="W15" t="n" s="0">
        <v>0.654314589271832</v>
      </c>
      <c r="X15" t="n" s="0">
        <v>1930.0</v>
      </c>
      <c r="Y15" t="n" s="0">
        <v>2241.0</v>
      </c>
      <c r="Z15" t="n" s="0">
        <v>1.16113989637306</v>
      </c>
      <c r="AA15" t="s" s="0">
        <v>139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0.730156170805735</v>
      </c>
      <c r="AG15" t="n" s="0">
        <v>0.675</v>
      </c>
      <c r="AH15" t="n" s="0">
        <v>0.98</v>
      </c>
      <c r="AI15" t="n" s="0">
        <v>0.71555304738962</v>
      </c>
      <c r="AJ15" t="s" s="0">
        <v>164</v>
      </c>
      <c r="AK15" t="s" s="0">
        <v>98</v>
      </c>
      <c r="AL15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