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54.xml"/>
  <Override ContentType="application/vnd.openxmlformats-officedocument.spreadsheetml.worksheet+xml" PartName="/xl/worksheets/sheet157.xml"/>
  <Override ContentType="application/vnd.openxmlformats-officedocument.spreadsheetml.worksheet+xml" PartName="/xl/worksheets/sheet159.xml"/>
  <Override ContentType="application/vnd.openxmlformats-officedocument.spreadsheetml.worksheet+xml" PartName="/xl/worksheets/sheet16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54"/>
    <sheet name="PERFMPX" r:id="rId13" sheetId="157"/>
    <sheet name="MPX_FUNDAMENTAL" r:id="rId11" sheetId="159"/>
    <sheet name="MC" r:id="rId12" sheetId="16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<sst xmlns="http://schemas.openxmlformats.org/spreadsheetml/2006/main" count="3320" uniqueCount="153">
  <si>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</si>
  <si>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</si>
  <si>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</si>
  <si>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</si>
  <si>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</si>
  <si>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</si>
  <si>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</si>
  <si>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</si>
  <si>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</si>
  <si>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</si>
  <si>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</si>
  <si>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</si>
  <si>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</si>
  <si>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</si>
  <si>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</si>
  <si>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</si>
  <si>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</si>
  <si>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</si>
  <si>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</si>
  <si>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</si>
  <si>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</si>
  <si>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</si>
  <si>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</si>
  <si>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</si>
  <si>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</si>
  <si>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</si>
  <si>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</si>
  <si>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</si>
  <si>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</si>
  <si>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</si>
  <si>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</si>
  <si>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</si>
  <si>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</si>
  <si>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</si>
  <si>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</si>
  <si>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</si>
  <si>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</si>
  <si>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</si>
  <si>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</si>
  <si>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</si>
  <si>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</si>
  <si>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</si>
  <si>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</si>
  <si>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</si>
  <si>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</si>
  <si>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</si>
  <si>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</si>
  <si>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</si>
  <si>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</si>
  <si>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</si>
  <si>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</si>
  <si>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</si>
  <si>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</si>
  <si>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</si>
  <si>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</si>
  <si>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</si>
  <si>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</si>
  <si>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</si>
  <si>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</si>
  <si>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</si>
  <si>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</si>
  <si>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</si>
  <si>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</si>
  <si>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</si>
  <si>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</si>
  <si>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</si>
  <si>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</si>
  <si>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</si>
  <si>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</si>
  <si>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</si>
  <si>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</si>
  <si>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</si>
  <si>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</si>
  <si>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</si>
  <si>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</si>
  <si>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</si>
  <si>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</si>
  <si>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</si>
  <si>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</si>
  <si>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</si>
  <si>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</si>
  <si>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</si>
  <si>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</si>
  <si>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</si>
  <si>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</si>
  <si>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</si>
  <si>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</si>
  <si>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</si>
  <si>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</si>
  <si>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</si>
  <si>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</si>
  <si>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</si>
  <si>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</si>
  <si>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</si>
  <si>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</si>
  <si>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</si>
  <si>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BALI NUSRA</t>
  </si>
  <si>
    <t>BALI TIMUR</t>
  </si>
  <si>
    <t>WALLETKU INDOMPET INDONESIA, PT</t>
  </si>
  <si>
    <t>IM3WALLETKU INDOMPET INDONESIA, PT</t>
  </si>
  <si>
    <t>D320210206</t>
  </si>
  <si>
    <t>D320210205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</si>
  <si>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</si>
  <si>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</si>
  <si>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</si>
  <si>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</si>
  <si>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</si>
  <si>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</si>
  <si>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</si>
  <si>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</si>
  <si>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</si>
  <si>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</si>
  <si>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</si>
  <si>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</si>
  <si>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</si>
  <si>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</si>
  <si>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</si>
  <si>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</si>
  <si>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</si>
  <si>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</si>
  <si>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</si>
  <si>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</si>
  <si>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</si>
  <si>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</si>
  <si>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</si>
  <si>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</si>
  <si>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</si>
  <si>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</si>
  <si>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</si>
  <si>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</si>
  <si>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</si>
  <si>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88146773</t>
  </si>
  <si>
    <t>PUTU AGUS PRAMANA HITAYA</t>
  </si>
  <si>
    <t>CSE</t>
  </si>
  <si>
    <t>MC-DENPASAR BARATA</t>
  </si>
  <si>
    <t>URBAN OUTER JAVA</t>
  </si>
  <si>
    <t>0.2</t>
  </si>
  <si>
    <t>84228952</t>
  </si>
  <si>
    <t>DYAH AYU MEIRISA</t>
  </si>
  <si>
    <t>MC-DENPASAR SELTIM</t>
  </si>
  <si>
    <t>D202402050</t>
  </si>
  <si>
    <t>AM230801004IM3</t>
  </si>
  <si>
    <t>I PUTU AGUS ARI SAPUTRA</t>
  </si>
  <si>
    <t>RSE</t>
  </si>
  <si>
    <t>MC-GIANYAR</t>
  </si>
  <si>
    <t>90157341</t>
  </si>
  <si>
    <t>I MADE GEDE INDRA YUDHA</t>
  </si>
  <si>
    <t>MC-KARANGASEM</t>
  </si>
  <si>
    <t>D202402051</t>
  </si>
  <si>
    <t>72974451</t>
  </si>
  <si>
    <t>I KETUT ARYAWAN</t>
  </si>
  <si>
    <t>MC-KLUNGKUNG_BANGLI</t>
  </si>
  <si>
    <t>D202402052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</si>
</sst>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54.xml" Type="http://schemas.openxmlformats.org/officeDocument/2006/relationships/worksheet"/><Relationship Id="rId11" Target="worksheets/sheet159.xml" Type="http://schemas.openxmlformats.org/officeDocument/2006/relationships/worksheet"/><Relationship Id="rId12" Target="worksheets/sheet165.xml" Type="http://schemas.openxmlformats.org/officeDocument/2006/relationships/worksheet"/><Relationship Id="rId13" Target="worksheets/sheet157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BALI NUSRA</v>
      </c>
      <c r="C3" s="5" t="str">
        <f>IF(RAW!C2="","",RAW!C2)</f>
        <v>BALI NUSRA</v>
      </c>
      <c r="D3" s="5" t="str">
        <f>IF(RAW!D2="","",RAW!D2)</f>
        <v>BALI TIMUR</v>
      </c>
      <c r="E3" s="5" t="str">
        <f>IF(RAW!E2="","",RAW!E2)</f>
        <v>WALLETKU INDOMPET INDONESIA, PT</v>
      </c>
      <c r="F3" s="14" t="n">
        <f>IF(RAW!F2="","",RAW!F2)</f>
        <v>1.8403344E8</v>
      </c>
      <c r="G3" s="14" t="n">
        <f>IF(RAW!G2="","",RAW!G2)</f>
        <v>1.05676272E8</v>
      </c>
      <c r="H3" s="15" t="n">
        <f>IF(RAW!H2="","",RAW!H2)</f>
        <v>0.741483083354795</v>
      </c>
      <c r="I3" s="14" t="n">
        <f>IF(RAW!I2="","",RAW!I2)</f>
        <v>4.63479644E9</v>
      </c>
      <c r="J3" s="14" t="n">
        <f>IF(RAW!J2="","",RAW!J2)</f>
        <v>6.045271614E9</v>
      </c>
      <c r="K3" s="15" t="n">
        <f>IF(RAW!K2="","",RAW!K2)</f>
        <v>-0.23331874298808</v>
      </c>
      <c r="L3" s="14" t="n">
        <f>IF(RAW!L2="","",RAW!L2)</f>
        <v>7.951545E7</v>
      </c>
      <c r="M3" s="14" t="n">
        <f>IF(RAW!M2="","",RAW!M2)</f>
        <v>1.095572E8</v>
      </c>
      <c r="N3" s="15" t="n">
        <f>IF(RAW!N2="","",RAW!N2)</f>
        <v>-0.274210640651641</v>
      </c>
      <c r="O3" s="16" t="n">
        <f>IF(RAW!O2="","",RAW!O2)</f>
        <v>5.10589572522515E9</v>
      </c>
      <c r="P3" s="16" t="n">
        <f>IF(RAW!P2="","",RAW!P2)</f>
        <v>6.03229423153154E9</v>
      </c>
      <c r="Q3" s="15" t="n">
        <f>IF(RAW!Q2="","",RAW!Q2)</f>
        <v>-0.153573163169659</v>
      </c>
      <c r="R3" s="16" t="n">
        <f>IF(RAW!R2="","",RAW!R2)</f>
        <v>38499.0</v>
      </c>
      <c r="S3" s="16" t="n">
        <f>IF(RAW!S2="","",RAW!S2)</f>
        <v>21242.0</v>
      </c>
      <c r="T3" s="17" t="n">
        <f>IF(RAW!T2="","",RAW!T2)</f>
        <v>0.551754591028338</v>
      </c>
      <c r="U3" s="16" t="n">
        <f>IF(RAW!U2="","",RAW!U2)</f>
        <v>27878.0</v>
      </c>
      <c r="V3" s="15" t="n">
        <f>IF(RAW!V2="","",RAW!V2)</f>
        <v>-0.238037161919793</v>
      </c>
      <c r="W3" s="16" t="n">
        <f>IF(RAW!W2="","",RAW!W2)</f>
        <v>19249.5</v>
      </c>
      <c r="X3" s="16" t="n">
        <f>IF(RAW!X2="","",RAW!X2)</f>
        <v>7646.0</v>
      </c>
      <c r="Y3" s="17" t="n">
        <f>IF(RAW!Y2="","",RAW!Y2)</f>
        <v>0.198602561105483</v>
      </c>
      <c r="Z3" s="16" t="n">
        <f>IF(RAW!Z2="","",RAW!Z2)</f>
        <v>3348.0</v>
      </c>
      <c r="AA3" s="15" t="n">
        <f>IF(RAW!AA2="","",RAW!AA2)</f>
        <v>1.28375149342891</v>
      </c>
      <c r="AB3" s="16" t="n">
        <f>IF(RAW!AB2="","",RAW!AB2)</f>
        <v>2513.0</v>
      </c>
      <c r="AC3" s="16" t="n">
        <f>IF(RAW!AC2="","",RAW!AC2)</f>
        <v>2234.0</v>
      </c>
      <c r="AD3" s="15" t="n">
        <f>IF(RAW!AD2="","",RAW!AD2)</f>
        <v>0.124888093106535</v>
      </c>
      <c r="AE3" s="5" t="str">
        <f>IF(RAW!AE2="","",RAW!AE2)</f>
        <v>IM3</v>
      </c>
      <c r="AF3" s="5" t="str">
        <f>IF(RAW!AF2="","",RAW!AF2)</f>
        <v>IM3WALLETKU INDOMPET INDONESIA,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BALI NUSRA</v>
      </c>
      <c r="B13" s="5" t="str">
        <f>IF(PERFMPX!B2="","",PERFMPX!B2)</f>
        <v>BALI NUSRA</v>
      </c>
      <c r="C13" s="5" t="str">
        <f>IF(PERFMPX!C2="","",PERFMPX!C2)</f>
        <v>BALI TIMUR</v>
      </c>
      <c r="D13" s="5" t="str">
        <f>IF(PERFMPX!D2="","",PERFMPX!D2)</f>
        <v>D320210206</v>
      </c>
      <c r="E13" s="5" t="str">
        <f>IF(PERFMPX!E2="","",PERFMPX!E2)</f>
        <v>WALLETKU INDOMPET INDONESIA, PT</v>
      </c>
      <c r="F13" s="5" t="str">
        <f>IF(PERFMPX!F2="","",PERFMPX!F2)</f>
        <v>IM3</v>
      </c>
      <c r="G13" s="21" t="n">
        <f>IF(PERFMPX!G2="","",PERFMPX!G2)</f>
        <v>4.673646359E9</v>
      </c>
      <c r="H13" s="21" t="n">
        <f>IF(PERFMPX!H2="","",PERFMPX!H2)</f>
        <v>4.03442715045045E9</v>
      </c>
      <c r="I13" s="22" t="n">
        <f>IF(PERFMPX!I2="","",PERFMPX!I2)</f>
        <v>0.863229016607427</v>
      </c>
      <c r="J13" s="21" t="n">
        <f>IF(PERFMPX!J2="","",PERFMPX!J2)</f>
        <v>4.91824465675676E9</v>
      </c>
      <c r="K13" s="22" t="n">
        <f>IF(PERFMPX!K2="","",PERFMPX!K2)</f>
        <v>-0.17970181802406</v>
      </c>
      <c r="L13" s="21" t="n">
        <f>IF(PERFMPX!L2="","",PERFMPX!L2)</f>
        <v>36500.01</v>
      </c>
      <c r="M13" s="21" t="n">
        <f>IF(PERFMPX!M2="","",PERFMPX!M2)</f>
        <v>21242.0</v>
      </c>
      <c r="N13" s="22" t="n">
        <f>IF(PERFMPX!N2="","",PERFMPX!N2)</f>
        <v>0.581972443295221</v>
      </c>
      <c r="O13" s="21" t="n">
        <f>IF(PERFMPX!O2="","",PERFMPX!O2)</f>
        <v>27878.0</v>
      </c>
      <c r="P13" s="22" t="n">
        <f>IF(PERFMPX!P2="","",PERFMPX!P2)</f>
        <v>-0.238037161919793</v>
      </c>
      <c r="Q13" s="22" t="n">
        <f>IF(PERFMPX!Q2="","",PERFMPX!Q2)</f>
        <v>0.722600729951324</v>
      </c>
      <c r="R13" s="22" t="n">
        <f>IF(PERFMPX!R2="","",PERFMPX!R2)</f>
        <v>0.722600729951324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BALI NUSRA</v>
      </c>
      <c r="B21" s="5" t="str">
        <f>IF(MPX_FUNDAMENTAL!B2="","",MPX_FUNDAMENTAL!B2)</f>
        <v>BALI NUSRA</v>
      </c>
      <c r="C21" s="5" t="str">
        <f>IF(MPX_FUNDAMENTAL!C2="","",MPX_FUNDAMENTAL!C2)</f>
        <v>D320210205</v>
      </c>
      <c r="D21" s="5" t="str">
        <f>IF(MPX_FUNDAMENTAL!D2="","",MPX_FUNDAMENTAL!D2)</f>
        <v>BALI TIMUR</v>
      </c>
      <c r="E21" s="5" t="str">
        <f>IF(MPX_FUNDAMENTAL!E2="","",MPX_FUNDAMENTAL!E2)</f>
        <v>WALLETKU INDOMPET INDONESIA, PT</v>
      </c>
      <c r="F21" s="5" t="str">
        <f>IF(MPX_FUNDAMENTAL!F2="","",MPX_FUNDAMENTAL!F2)</f>
        <v>IM3</v>
      </c>
      <c r="G21" s="21" t="n">
        <f>IF(MPX_FUNDAMENTAL!G2="","",MPX_FUNDAMENTAL!G2)</f>
        <v>5.10589572522515E9</v>
      </c>
      <c r="H21" s="21" t="n">
        <f>IF(MPX_FUNDAMENTAL!H2="","",MPX_FUNDAMENTAL!H2)</f>
        <v>6.03229423153154E9</v>
      </c>
      <c r="I21" s="23" t="n">
        <f>IF(MPX_FUNDAMENTAL!I2="","",MPX_FUNDAMENTAL!I2)</f>
        <v>-0.15357316316966</v>
      </c>
      <c r="J21" s="21" t="n">
        <f>IF(MPX_FUNDAMENTAL!J2="","",MPX_FUNDAMENTAL!J2)</f>
        <v>6.43622462626126E9</v>
      </c>
      <c r="K21" s="21" t="n">
        <f>IF(MPX_FUNDAMENTAL!K2="","",MPX_FUNDAMENTAL!K2)</f>
        <v>6.33781913931532E9</v>
      </c>
      <c r="L21" s="21" t="n">
        <f>IF(MPX_FUNDAMENTAL!L2="","",MPX_FUNDAMENTAL!L2)</f>
        <v>4.05806104697297E9</v>
      </c>
      <c r="M21" s="21" t="n">
        <f>IF(MPX_FUNDAMENTAL!M2="","",MPX_FUNDAMENTAL!M2)</f>
        <v>2.15518846192793E9</v>
      </c>
      <c r="N21" s="23" t="n">
        <f>IF(MPX_FUNDAMENTAL!N2="","",MPX_FUNDAMENTAL!N2)</f>
        <v>0.015526711126151</v>
      </c>
      <c r="O21" s="22" t="n">
        <f>IF(MPX_FUNDAMENTAL!O2="","",MPX_FUNDAMENTAL!O2)</f>
        <v>0.793306017380427</v>
      </c>
      <c r="P21" s="21" t="n">
        <f>IF(MPX_FUNDAMENTAL!P2="","",MPX_FUNDAMENTAL!P2)</f>
        <v>6.09394773991002E8</v>
      </c>
      <c r="Q21" s="21" t="n">
        <f>IF(MPX_FUNDAMENTAL!Q2="","",MPX_FUNDAMENTAL!Q2)</f>
        <v>7.36967529918938E8</v>
      </c>
      <c r="R21" s="23" t="n">
        <f>IF(MPX_FUNDAMENTAL!R2="","",MPX_FUNDAMENTAL!R2)</f>
        <v>-0.173104988685144</v>
      </c>
      <c r="S21" s="21" t="n">
        <f>IF(MPX_FUNDAMENTAL!S2="","",MPX_FUNDAMENTAL!S2)</f>
        <v>6965104.95495496</v>
      </c>
      <c r="T21" s="24" t="n">
        <f>IF(MPX_FUNDAMENTAL!T2="","",MPX_FUNDAMENTAL!T2)</f>
        <v>7876495.94594595</v>
      </c>
      <c r="U21" s="23" t="n">
        <f>IF(MPX_FUNDAMENTAL!U2="","",MPX_FUNDAMENTAL!U2)</f>
        <v>-0.115710208860081</v>
      </c>
      <c r="V21" s="5" t="n">
        <f>IF(MPX_FUNDAMENTAL!V2="","",MPX_FUNDAMENTAL!V2)</f>
        <v>379.0</v>
      </c>
      <c r="W21" s="5" t="n">
        <f>IF(MPX_FUNDAMENTAL!W2="","",MPX_FUNDAMENTAL!W2)</f>
        <v>391.0</v>
      </c>
      <c r="X21" s="23" t="n">
        <f>IF(MPX_FUNDAMENTAL!X2="","",MPX_FUNDAMENTAL!X2)</f>
        <v>-0.030690537084399</v>
      </c>
      <c r="Y21" s="5" t="n">
        <f>IF(MPX_FUNDAMENTAL!Y2="","",MPX_FUNDAMENTAL!Y2)</f>
        <v>55.0</v>
      </c>
      <c r="Z21" s="5" t="n">
        <f>IF(MPX_FUNDAMENTAL!Z2="","",MPX_FUNDAMENTAL!Z2)</f>
        <v>64.0</v>
      </c>
      <c r="AA21" s="22" t="n">
        <f>IF(MPX_FUNDAMENTAL!AA2="","",MPX_FUNDAMENTAL!AA2)</f>
        <v>-0.140625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54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96</v>
      </c>
      <c r="D2" t="s" s="0">
        <v>97</v>
      </c>
      <c r="E2" t="s" s="0">
        <v>98</v>
      </c>
      <c r="F2" t="n" s="0">
        <v>1.8403344E8</v>
      </c>
      <c r="G2" t="n" s="0">
        <v>1.05676272E8</v>
      </c>
      <c r="H2" t="n" s="0">
        <v>0.741483083354795</v>
      </c>
      <c r="I2" t="n" s="0">
        <v>4.63479644E9</v>
      </c>
      <c r="J2" t="n" s="0">
        <v>6.045271614E9</v>
      </c>
      <c r="K2" t="n" s="0">
        <v>-0.23331874298808</v>
      </c>
      <c r="L2" t="n" s="0">
        <v>7.951545E7</v>
      </c>
      <c r="M2" t="n" s="0">
        <v>1.095572E8</v>
      </c>
      <c r="N2" t="n" s="0">
        <v>-0.274210640651641</v>
      </c>
      <c r="O2" t="n" s="0">
        <v>5.10589572522515E9</v>
      </c>
      <c r="P2" t="n" s="0">
        <v>6.03229423153154E9</v>
      </c>
      <c r="Q2" t="n" s="0">
        <v>-0.153573163169659</v>
      </c>
      <c r="R2" t="n" s="0">
        <v>38499.0</v>
      </c>
      <c r="S2" t="n" s="0">
        <v>21242.0</v>
      </c>
      <c r="T2" t="n" s="0">
        <v>0.551754591028338</v>
      </c>
      <c r="U2" t="n" s="0">
        <v>27878.0</v>
      </c>
      <c r="V2" t="n" s="0">
        <v>-0.238037161919793</v>
      </c>
      <c r="W2" t="n" s="0">
        <v>19249.5</v>
      </c>
      <c r="X2" t="n" s="0">
        <v>7646.0</v>
      </c>
      <c r="Y2" t="n" s="0">
        <v>0.198602561105483</v>
      </c>
      <c r="Z2" t="n" s="0">
        <v>3348.0</v>
      </c>
      <c r="AA2" t="n" s="0">
        <v>1.28375149342891</v>
      </c>
      <c r="AB2" t="n" s="0">
        <v>2513.0</v>
      </c>
      <c r="AC2" t="n" s="0">
        <v>2234.0</v>
      </c>
      <c r="AD2" t="n" s="0">
        <v>0.124888093106535</v>
      </c>
      <c r="AE2" t="s" s="0">
        <v>91</v>
      </c>
      <c r="AF2" t="s" s="0">
        <v>99</v>
      </c>
    </row>
  </sheetData>
  <pageMargins bottom="0.75" footer="0.3" header="0.3" left="0.7" right="0.7" top="0.75"/>
  <pageSetup orientation="portrait" paperSize="9"/>
</worksheet>
</file>

<file path=xl/worksheets/sheet157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96</v>
      </c>
      <c r="C2" t="s" s="0">
        <v>97</v>
      </c>
      <c r="D2" t="s" s="0">
        <v>100</v>
      </c>
      <c r="E2" t="s" s="0">
        <v>98</v>
      </c>
      <c r="F2" t="s" s="0">
        <v>91</v>
      </c>
      <c r="G2" t="n" s="0">
        <v>4.673646359E9</v>
      </c>
      <c r="H2" t="n" s="0">
        <v>4.03442715045045E9</v>
      </c>
      <c r="I2" t="n" s="0">
        <v>0.863229016607427</v>
      </c>
      <c r="J2" t="n" s="0">
        <v>4.91824465675676E9</v>
      </c>
      <c r="K2" t="n" s="0">
        <v>-0.17970181802406</v>
      </c>
      <c r="L2" t="n" s="0">
        <v>36500.01</v>
      </c>
      <c r="M2" t="n" s="0">
        <v>21242.0</v>
      </c>
      <c r="N2" t="n" s="0">
        <v>0.581972443295221</v>
      </c>
      <c r="O2" t="n" s="0">
        <v>27878.0</v>
      </c>
      <c r="P2" t="n" s="0">
        <v>-0.238037161919793</v>
      </c>
      <c r="Q2" t="n" s="0">
        <v>0.722600729951324</v>
      </c>
      <c r="R2" t="n" s="0">
        <v>0.722600729951324</v>
      </c>
    </row>
  </sheetData>
  <pageMargins bottom="0.75" footer="0.3" header="0.3" left="0.7" right="0.7" top="0.75"/>
  <pageSetup orientation="portrait" paperSize="9"/>
</worksheet>
</file>

<file path=xl/worksheets/sheet159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96</v>
      </c>
      <c r="C2" t="s" s="0">
        <v>101</v>
      </c>
      <c r="D2" t="s" s="0">
        <v>97</v>
      </c>
      <c r="E2" t="s" s="0">
        <v>98</v>
      </c>
      <c r="F2" t="s" s="0">
        <v>91</v>
      </c>
      <c r="G2" t="n" s="0">
        <v>5.10589572522515E9</v>
      </c>
      <c r="H2" t="n" s="0">
        <v>6.03229423153154E9</v>
      </c>
      <c r="I2" t="n" s="0">
        <v>-0.15357316316966</v>
      </c>
      <c r="J2" t="n" s="0">
        <v>6.43622462626126E9</v>
      </c>
      <c r="K2" t="n" s="0">
        <v>6.33781913931532E9</v>
      </c>
      <c r="L2" t="n" s="0">
        <v>4.05806104697297E9</v>
      </c>
      <c r="M2" t="n" s="0">
        <v>2.15518846192793E9</v>
      </c>
      <c r="N2" t="n" s="0">
        <v>0.015526711126151</v>
      </c>
      <c r="O2" t="n" s="0">
        <v>0.793306017380427</v>
      </c>
      <c r="P2" t="n" s="0">
        <v>6.09394773991002E8</v>
      </c>
      <c r="Q2" t="n" s="0">
        <v>7.36967529918938E8</v>
      </c>
      <c r="R2" t="n" s="0">
        <v>-0.173104988685144</v>
      </c>
      <c r="S2" t="n" s="0">
        <v>6965104.95495496</v>
      </c>
      <c r="T2" t="n" s="0">
        <v>7876495.94594595</v>
      </c>
      <c r="U2" t="n" s="0">
        <v>-0.115710208860081</v>
      </c>
      <c r="V2" t="n" s="0">
        <v>379.0</v>
      </c>
      <c r="W2" t="n" s="0">
        <v>391.0</v>
      </c>
      <c r="X2" t="n" s="0">
        <v>-0.030690537084399</v>
      </c>
      <c r="Y2" t="n" s="0">
        <v>55.0</v>
      </c>
      <c r="Z2" t="n" s="0">
        <v>64.0</v>
      </c>
      <c r="AA2" t="n" s="0">
        <v>-0.140625</v>
      </c>
    </row>
  </sheetData>
  <pageMargins bottom="0.75" footer="0.3" header="0.3" left="0.7" right="0.7" top="0.75"/>
  <pageSetup orientation="portrait" paperSize="9"/>
</worksheet>
</file>

<file path=xl/worksheets/sheet165.xml><?xml version="1.0" encoding="utf-8"?>
<worksheet xmlns="http://schemas.openxmlformats.org/spreadsheetml/2006/main">
  <dimension ref="A1:AL11"/>
  <sheetViews>
    <sheetView workbookViewId="0"/>
  </sheetViews>
  <sheetFormatPr defaultRowHeight="15.0"/>
  <sheetData>
    <row r="1">
      <c r="A1" t="s" s="0">
        <v>102</v>
      </c>
      <c r="B1" t="s" s="0">
        <v>103</v>
      </c>
      <c r="C1" t="s" s="0">
        <v>104</v>
      </c>
      <c r="D1" t="s" s="0">
        <v>105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106</v>
      </c>
      <c r="J1" t="s" s="0">
        <v>14</v>
      </c>
      <c r="K1" t="s" s="0">
        <v>17</v>
      </c>
      <c r="L1" t="s" s="0">
        <v>107</v>
      </c>
      <c r="M1" t="s" s="0">
        <v>108</v>
      </c>
      <c r="N1" t="s" s="0">
        <v>109</v>
      </c>
      <c r="O1" t="s" s="0">
        <v>110</v>
      </c>
      <c r="P1" t="s" s="0">
        <v>111</v>
      </c>
      <c r="Q1" t="s" s="0">
        <v>112</v>
      </c>
      <c r="R1" t="s" s="0">
        <v>113</v>
      </c>
      <c r="S1" t="s" s="0">
        <v>114</v>
      </c>
      <c r="T1" t="s" s="0">
        <v>115</v>
      </c>
      <c r="U1" t="s" s="0">
        <v>116</v>
      </c>
      <c r="V1" t="s" s="0">
        <v>117</v>
      </c>
      <c r="W1" t="s" s="0">
        <v>118</v>
      </c>
      <c r="X1" t="s" s="0">
        <v>119</v>
      </c>
      <c r="Y1" t="s" s="0">
        <v>120</v>
      </c>
      <c r="Z1" t="s" s="0">
        <v>121</v>
      </c>
      <c r="AA1" t="s" s="0">
        <v>122</v>
      </c>
      <c r="AB1" t="s" s="0">
        <v>123</v>
      </c>
      <c r="AC1" t="s" s="0">
        <v>124</v>
      </c>
      <c r="AD1" t="s" s="0">
        <v>11</v>
      </c>
      <c r="AE1" t="s" s="0">
        <v>125</v>
      </c>
      <c r="AF1" t="s" s="0">
        <v>126</v>
      </c>
      <c r="AG1" t="s" s="0">
        <v>127</v>
      </c>
      <c r="AH1" t="s" s="0">
        <v>128</v>
      </c>
      <c r="AI1" t="s" s="0">
        <v>129</v>
      </c>
      <c r="AJ1" t="s" s="0">
        <v>130</v>
      </c>
      <c r="AK1" t="s" s="0">
        <v>4</v>
      </c>
      <c r="AL1" t="s" s="0">
        <v>5</v>
      </c>
    </row>
    <row r="2">
      <c r="A2" t="s" s="0">
        <v>131</v>
      </c>
      <c r="B2" t="s" s="0">
        <v>132</v>
      </c>
      <c r="C2" t="s" s="0">
        <v>133</v>
      </c>
      <c r="D2" t="s" s="0">
        <v>134</v>
      </c>
      <c r="E2" t="s" s="0">
        <v>97</v>
      </c>
      <c r="F2" t="s" s="0">
        <v>96</v>
      </c>
      <c r="G2" t="s" s="0">
        <v>96</v>
      </c>
      <c r="H2" t="s" s="0">
        <v>93</v>
      </c>
      <c r="I2" t="s" s="0">
        <v>135</v>
      </c>
      <c r="J2" t="n" s="0">
        <v>129.0</v>
      </c>
      <c r="K2" t="n" s="0">
        <v>90.0</v>
      </c>
      <c r="L2" t="n" s="0">
        <v>99.0</v>
      </c>
      <c r="M2" t="n" s="0">
        <v>1.1</v>
      </c>
      <c r="N2" t="n" s="0">
        <v>7.0</v>
      </c>
      <c r="O2" t="n" s="0">
        <v>7.0</v>
      </c>
      <c r="P2" t="n" s="0">
        <v>7.0</v>
      </c>
      <c r="Q2" t="n" s="0">
        <v>1.3</v>
      </c>
      <c r="R2" t="n" s="0">
        <v>7.0</v>
      </c>
      <c r="S2" t="n" s="0">
        <v>6.0</v>
      </c>
      <c r="T2" t="n" s="0">
        <v>0.857142857142857</v>
      </c>
      <c r="U2" t="n" s="0">
        <v>9020.0</v>
      </c>
      <c r="V2" t="n" s="0">
        <v>5421.0</v>
      </c>
      <c r="W2" t="n" s="0">
        <v>0.6009977827051</v>
      </c>
      <c r="X2" t="n" s="0">
        <v>4510.0</v>
      </c>
      <c r="Y2" t="n" s="0">
        <v>1902.0</v>
      </c>
      <c r="Z2" t="n" s="0">
        <v>0.421729490022173</v>
      </c>
      <c r="AA2" t="s" s="0">
        <v>136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0.891827684510611</v>
      </c>
      <c r="AG2" t="n" s="0">
        <v>0.875</v>
      </c>
      <c r="AH2" t="n" s="0">
        <v>0.99</v>
      </c>
      <c r="AI2" t="n" s="0">
        <v>0.882909407665505</v>
      </c>
      <c r="AJ2" t="s" s="0">
        <v>101</v>
      </c>
      <c r="AK2" t="s" s="0">
        <v>98</v>
      </c>
      <c r="AL2" t="s" s="0">
        <v>91</v>
      </c>
    </row>
    <row r="3">
      <c r="A3" t="s" s="0">
        <v>137</v>
      </c>
      <c r="B3" t="s" s="0">
        <v>138</v>
      </c>
      <c r="C3" t="s" s="0">
        <v>133</v>
      </c>
      <c r="D3" t="s" s="0">
        <v>139</v>
      </c>
      <c r="E3" t="s" s="0">
        <v>97</v>
      </c>
      <c r="F3" t="s" s="0">
        <v>96</v>
      </c>
      <c r="G3" t="s" s="0">
        <v>96</v>
      </c>
      <c r="H3" t="s" s="0">
        <v>93</v>
      </c>
      <c r="I3" t="s" s="0">
        <v>135</v>
      </c>
      <c r="J3" t="n" s="0">
        <v>150.0</v>
      </c>
      <c r="K3" t="n" s="0">
        <v>101.0</v>
      </c>
      <c r="L3" t="n" s="0">
        <v>94.0</v>
      </c>
      <c r="M3" t="n" s="0">
        <v>0.930693069306931</v>
      </c>
      <c r="N3" t="n" s="0">
        <v>7.0</v>
      </c>
      <c r="O3" t="n" s="0">
        <v>7.0</v>
      </c>
      <c r="P3" t="n" s="0">
        <v>7.0</v>
      </c>
      <c r="Q3" t="n" s="0">
        <v>1.3</v>
      </c>
      <c r="R3" t="n" s="0">
        <v>7.0</v>
      </c>
      <c r="S3" t="n" s="0">
        <v>7.0</v>
      </c>
      <c r="T3" t="n" s="0">
        <v>1.3</v>
      </c>
      <c r="U3" t="n" s="0">
        <v>9899.0</v>
      </c>
      <c r="V3" t="n" s="0">
        <v>6207.0</v>
      </c>
      <c r="W3" t="n" s="0">
        <v>0.627033033639762</v>
      </c>
      <c r="X3" t="n" s="0">
        <v>4950.0</v>
      </c>
      <c r="Y3" t="n" s="0">
        <v>2737.0</v>
      </c>
      <c r="Z3" t="n" s="0">
        <v>0.552929292929293</v>
      </c>
      <c r="AA3" t="s" s="0">
        <v>136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0.956951827317291</v>
      </c>
      <c r="AG3" t="n" s="0">
        <v>0.9625</v>
      </c>
      <c r="AH3" t="n" s="0">
        <v>1.0</v>
      </c>
      <c r="AI3" t="n" s="0">
        <v>0.956951827317291</v>
      </c>
      <c r="AJ3" t="s" s="0">
        <v>140</v>
      </c>
      <c r="AK3" t="s" s="0">
        <v>98</v>
      </c>
      <c r="AL3" t="s" s="0">
        <v>91</v>
      </c>
    </row>
    <row r="4">
      <c r="A4" t="s" s="0">
        <v>141</v>
      </c>
      <c r="B4" t="s" s="0">
        <v>142</v>
      </c>
      <c r="C4" t="s" s="0">
        <v>143</v>
      </c>
      <c r="D4" t="s" s="0">
        <v>144</v>
      </c>
      <c r="E4" t="s" s="0">
        <v>97</v>
      </c>
      <c r="F4" t="s" s="0">
        <v>96</v>
      </c>
      <c r="G4" t="s" s="0">
        <v>96</v>
      </c>
      <c r="H4" t="s" s="0">
        <v>93</v>
      </c>
      <c r="I4" t="s" s="0">
        <v>135</v>
      </c>
      <c r="J4" t="n" s="0">
        <v>154.0</v>
      </c>
      <c r="K4" t="n" s="0">
        <v>100.0</v>
      </c>
      <c r="L4" t="n" s="0">
        <v>65.0</v>
      </c>
      <c r="M4" t="n" s="0">
        <v>0.65</v>
      </c>
      <c r="N4" t="n" s="0">
        <v>8.0</v>
      </c>
      <c r="O4" t="n" s="0">
        <v>8.0</v>
      </c>
      <c r="P4" t="n" s="0">
        <v>7.0</v>
      </c>
      <c r="Q4" t="n" s="0">
        <v>0.875</v>
      </c>
      <c r="R4" t="n" s="0">
        <v>8.0</v>
      </c>
      <c r="S4" t="n" s="0">
        <v>8.0</v>
      </c>
      <c r="T4" t="n" s="0">
        <v>1.6</v>
      </c>
      <c r="U4" t="n" s="0">
        <v>7780.0</v>
      </c>
      <c r="V4" t="n" s="0">
        <v>4579.0</v>
      </c>
      <c r="W4" t="n" s="0">
        <v>0.588560411311054</v>
      </c>
      <c r="X4" t="n" s="0">
        <v>3890.0</v>
      </c>
      <c r="Y4" t="n" s="0">
        <v>1823.0</v>
      </c>
      <c r="Z4" t="n" s="0">
        <v>0.468637532133676</v>
      </c>
      <c r="AA4" t="s" s="0">
        <v>136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0.860424164524422</v>
      </c>
      <c r="AG4" t="n" s="0">
        <v>0.80625</v>
      </c>
      <c r="AH4" t="n" s="0">
        <v>0.98</v>
      </c>
      <c r="AI4" t="n" s="0">
        <v>0.843215681233933</v>
      </c>
      <c r="AJ4" t="s" s="0">
        <v>100</v>
      </c>
      <c r="AK4" t="s" s="0">
        <v>98</v>
      </c>
      <c r="AL4" t="s" s="0">
        <v>91</v>
      </c>
    </row>
    <row r="5">
      <c r="A5" t="s" s="0">
        <v>145</v>
      </c>
      <c r="B5" t="s" s="0">
        <v>146</v>
      </c>
      <c r="C5" t="s" s="0">
        <v>133</v>
      </c>
      <c r="D5" t="s" s="0">
        <v>147</v>
      </c>
      <c r="E5" t="s" s="0">
        <v>97</v>
      </c>
      <c r="F5" t="s" s="0">
        <v>96</v>
      </c>
      <c r="G5" t="s" s="0">
        <v>96</v>
      </c>
      <c r="H5" t="s" s="0">
        <v>93</v>
      </c>
      <c r="I5" t="s" s="0">
        <v>135</v>
      </c>
      <c r="J5" t="n" s="0">
        <v>107.0</v>
      </c>
      <c r="K5" t="n" s="0">
        <v>93.0</v>
      </c>
      <c r="L5" t="n" s="0">
        <v>82.0</v>
      </c>
      <c r="M5" t="n" s="0">
        <v>0.881720430107527</v>
      </c>
      <c r="N5" t="n" s="0">
        <v>9.0</v>
      </c>
      <c r="O5" t="n" s="0">
        <v>8.0</v>
      </c>
      <c r="P5" t="n" s="0">
        <v>5.0</v>
      </c>
      <c r="Q5" t="n" s="0">
        <v>0.625</v>
      </c>
      <c r="R5" t="n" s="0">
        <v>9.0</v>
      </c>
      <c r="S5" t="n" s="0">
        <v>7.0</v>
      </c>
      <c r="T5" t="n" s="0">
        <v>0.777777777777778</v>
      </c>
      <c r="U5" t="n" s="0">
        <v>7619.0</v>
      </c>
      <c r="V5" t="n" s="0">
        <v>3632.0</v>
      </c>
      <c r="W5" t="n" s="0">
        <v>0.476702979393621</v>
      </c>
      <c r="X5" t="n" s="0">
        <v>3810.0</v>
      </c>
      <c r="Y5" t="n" s="0">
        <v>1517.0</v>
      </c>
      <c r="Z5" t="n" s="0">
        <v>0.398162729658793</v>
      </c>
      <c r="AA5" t="s" s="0">
        <v>136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0.647580833334509</v>
      </c>
      <c r="AG5" t="n" s="0">
        <v>0.925</v>
      </c>
      <c r="AH5" t="n" s="0">
        <v>0.99</v>
      </c>
      <c r="AI5" t="n" s="0">
        <v>0.641105025001164</v>
      </c>
      <c r="AJ5" t="s" s="0">
        <v>148</v>
      </c>
      <c r="AK5" t="s" s="0">
        <v>98</v>
      </c>
      <c r="AL5" t="s" s="0">
        <v>91</v>
      </c>
    </row>
    <row r="6">
      <c r="A6" t="s" s="0">
        <v>149</v>
      </c>
      <c r="B6" t="s" s="0">
        <v>150</v>
      </c>
      <c r="C6" t="s" s="0">
        <v>133</v>
      </c>
      <c r="D6" t="s" s="0">
        <v>151</v>
      </c>
      <c r="E6" t="s" s="0">
        <v>97</v>
      </c>
      <c r="F6" t="s" s="0">
        <v>96</v>
      </c>
      <c r="G6" t="s" s="0">
        <v>96</v>
      </c>
      <c r="H6" t="s" s="0">
        <v>93</v>
      </c>
      <c r="I6" t="s" s="0">
        <v>135</v>
      </c>
      <c r="J6" t="n" s="0">
        <v>108.0</v>
      </c>
      <c r="K6" t="n" s="0">
        <v>80.0</v>
      </c>
      <c r="L6" t="n" s="0">
        <v>65.0</v>
      </c>
      <c r="M6" t="n" s="0">
        <v>0.8125</v>
      </c>
      <c r="N6" t="n" s="0">
        <v>6.0</v>
      </c>
      <c r="O6" t="n" s="0">
        <v>5.0</v>
      </c>
      <c r="P6" t="n" s="0">
        <v>5.0</v>
      </c>
      <c r="Q6" t="n" s="0">
        <v>1.0</v>
      </c>
      <c r="R6" t="n" s="0">
        <v>5.0</v>
      </c>
      <c r="S6" t="n" s="0">
        <v>3.0</v>
      </c>
      <c r="T6" t="n" s="0">
        <v>0.6</v>
      </c>
      <c r="U6" t="n" s="0">
        <v>6271.0</v>
      </c>
      <c r="V6" t="n" s="0">
        <v>3154.0</v>
      </c>
      <c r="W6" t="n" s="0">
        <v>0.50295008770531</v>
      </c>
      <c r="X6" t="n" s="0">
        <v>3136.0</v>
      </c>
      <c r="Y6" t="n" s="0">
        <v>918.0</v>
      </c>
      <c r="Z6" t="n" s="0">
        <v>0.292729591836735</v>
      </c>
      <c r="AA6" t="s" s="0">
        <v>136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0.683680035082124</v>
      </c>
      <c r="AG6" t="n" s="0">
        <v>0.9125</v>
      </c>
      <c r="AH6" t="n" s="0">
        <v>0.99</v>
      </c>
      <c r="AI6" t="n" s="0">
        <v>0.676843234731303</v>
      </c>
      <c r="AJ6" t="s" s="0">
        <v>152</v>
      </c>
      <c r="AK6" t="s" s="0">
        <v>98</v>
      </c>
      <c r="AL6" t="s" s="0">
        <v>91</v>
      </c>
    </row>
    <row r="7">
      <c r="A7" t="s" s="0">
        <v>131</v>
      </c>
      <c r="B7" t="s" s="0">
        <v>132</v>
      </c>
      <c r="C7" t="s" s="0">
        <v>133</v>
      </c>
      <c r="D7" t="s" s="0">
        <v>134</v>
      </c>
      <c r="E7" t="s" s="0">
        <v>97</v>
      </c>
      <c r="F7" t="s" s="0">
        <v>96</v>
      </c>
      <c r="G7" t="s" s="0">
        <v>96</v>
      </c>
      <c r="H7" t="s" s="0">
        <v>93</v>
      </c>
      <c r="I7" t="s" s="0">
        <v>135</v>
      </c>
      <c r="J7" t="n" s="0">
        <v>129.0</v>
      </c>
      <c r="K7" t="n" s="0">
        <v>90.0</v>
      </c>
      <c r="L7" t="n" s="0">
        <v>99.0</v>
      </c>
      <c r="M7" t="n" s="0">
        <v>1.1</v>
      </c>
      <c r="N7" t="n" s="0">
        <v>7.0</v>
      </c>
      <c r="O7" t="n" s="0">
        <v>7.0</v>
      </c>
      <c r="P7" t="n" s="0">
        <v>7.0</v>
      </c>
      <c r="Q7" t="n" s="0">
        <v>1.3</v>
      </c>
      <c r="R7" t="n" s="0">
        <v>7.0</v>
      </c>
      <c r="S7" t="n" s="0">
        <v>6.0</v>
      </c>
      <c r="T7" t="n" s="0">
        <v>0.857142857142857</v>
      </c>
      <c r="U7" t="n" s="0">
        <v>9020.0</v>
      </c>
      <c r="V7" t="n" s="0">
        <v>5421.0</v>
      </c>
      <c r="W7" t="n" s="0">
        <v>0.6009977827051</v>
      </c>
      <c r="X7" t="n" s="0">
        <v>4510.0</v>
      </c>
      <c r="Y7" t="n" s="0">
        <v>1902.0</v>
      </c>
      <c r="Z7" t="n" s="0">
        <v>0.421729490022173</v>
      </c>
      <c r="AA7" t="s" s="0">
        <v>136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0.891827684510611</v>
      </c>
      <c r="AG7" t="n" s="0">
        <v>0.875</v>
      </c>
      <c r="AH7" t="n" s="0">
        <v>0.99</v>
      </c>
      <c r="AI7" t="n" s="0">
        <v>0.882909407665505</v>
      </c>
      <c r="AJ7" t="s" s="0">
        <v>101</v>
      </c>
      <c r="AK7" t="s" s="0">
        <v>98</v>
      </c>
      <c r="AL7" t="s" s="0">
        <v>91</v>
      </c>
    </row>
    <row r="8">
      <c r="A8" t="s" s="0">
        <v>137</v>
      </c>
      <c r="B8" t="s" s="0">
        <v>138</v>
      </c>
      <c r="C8" t="s" s="0">
        <v>133</v>
      </c>
      <c r="D8" t="s" s="0">
        <v>139</v>
      </c>
      <c r="E8" t="s" s="0">
        <v>97</v>
      </c>
      <c r="F8" t="s" s="0">
        <v>96</v>
      </c>
      <c r="G8" t="s" s="0">
        <v>96</v>
      </c>
      <c r="H8" t="s" s="0">
        <v>93</v>
      </c>
      <c r="I8" t="s" s="0">
        <v>135</v>
      </c>
      <c r="J8" t="n" s="0">
        <v>150.0</v>
      </c>
      <c r="K8" t="n" s="0">
        <v>101.0</v>
      </c>
      <c r="L8" t="n" s="0">
        <v>94.0</v>
      </c>
      <c r="M8" t="n" s="0">
        <v>0.930693069306931</v>
      </c>
      <c r="N8" t="n" s="0">
        <v>7.0</v>
      </c>
      <c r="O8" t="n" s="0">
        <v>7.0</v>
      </c>
      <c r="P8" t="n" s="0">
        <v>7.0</v>
      </c>
      <c r="Q8" t="n" s="0">
        <v>1.3</v>
      </c>
      <c r="R8" t="n" s="0">
        <v>7.0</v>
      </c>
      <c r="S8" t="n" s="0">
        <v>7.0</v>
      </c>
      <c r="T8" t="n" s="0">
        <v>1.3</v>
      </c>
      <c r="U8" t="n" s="0">
        <v>9899.0</v>
      </c>
      <c r="V8" t="n" s="0">
        <v>6207.0</v>
      </c>
      <c r="W8" t="n" s="0">
        <v>0.627033033639762</v>
      </c>
      <c r="X8" t="n" s="0">
        <v>4950.0</v>
      </c>
      <c r="Y8" t="n" s="0">
        <v>2737.0</v>
      </c>
      <c r="Z8" t="n" s="0">
        <v>0.552929292929293</v>
      </c>
      <c r="AA8" t="s" s="0">
        <v>136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0.956951827317291</v>
      </c>
      <c r="AG8" t="n" s="0">
        <v>0.9625</v>
      </c>
      <c r="AH8" t="n" s="0">
        <v>1.0</v>
      </c>
      <c r="AI8" t="n" s="0">
        <v>0.956951827317291</v>
      </c>
      <c r="AJ8" t="s" s="0">
        <v>140</v>
      </c>
      <c r="AK8" t="s" s="0">
        <v>98</v>
      </c>
      <c r="AL8" t="s" s="0">
        <v>91</v>
      </c>
    </row>
    <row r="9">
      <c r="A9" t="s" s="0">
        <v>141</v>
      </c>
      <c r="B9" t="s" s="0">
        <v>142</v>
      </c>
      <c r="C9" t="s" s="0">
        <v>143</v>
      </c>
      <c r="D9" t="s" s="0">
        <v>144</v>
      </c>
      <c r="E9" t="s" s="0">
        <v>97</v>
      </c>
      <c r="F9" t="s" s="0">
        <v>96</v>
      </c>
      <c r="G9" t="s" s="0">
        <v>96</v>
      </c>
      <c r="H9" t="s" s="0">
        <v>93</v>
      </c>
      <c r="I9" t="s" s="0">
        <v>135</v>
      </c>
      <c r="J9" t="n" s="0">
        <v>154.0</v>
      </c>
      <c r="K9" t="n" s="0">
        <v>100.0</v>
      </c>
      <c r="L9" t="n" s="0">
        <v>65.0</v>
      </c>
      <c r="M9" t="n" s="0">
        <v>0.65</v>
      </c>
      <c r="N9" t="n" s="0">
        <v>8.0</v>
      </c>
      <c r="O9" t="n" s="0">
        <v>8.0</v>
      </c>
      <c r="P9" t="n" s="0">
        <v>7.0</v>
      </c>
      <c r="Q9" t="n" s="0">
        <v>0.875</v>
      </c>
      <c r="R9" t="n" s="0">
        <v>8.0</v>
      </c>
      <c r="S9" t="n" s="0">
        <v>8.0</v>
      </c>
      <c r="T9" t="n" s="0">
        <v>1.6</v>
      </c>
      <c r="U9" t="n" s="0">
        <v>7780.0</v>
      </c>
      <c r="V9" t="n" s="0">
        <v>4579.0</v>
      </c>
      <c r="W9" t="n" s="0">
        <v>0.588560411311054</v>
      </c>
      <c r="X9" t="n" s="0">
        <v>3890.0</v>
      </c>
      <c r="Y9" t="n" s="0">
        <v>1823.0</v>
      </c>
      <c r="Z9" t="n" s="0">
        <v>0.468637532133676</v>
      </c>
      <c r="AA9" t="s" s="0">
        <v>136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0.860424164524422</v>
      </c>
      <c r="AG9" t="n" s="0">
        <v>0.80625</v>
      </c>
      <c r="AH9" t="n" s="0">
        <v>0.98</v>
      </c>
      <c r="AI9" t="n" s="0">
        <v>0.843215681233933</v>
      </c>
      <c r="AJ9" t="s" s="0">
        <v>100</v>
      </c>
      <c r="AK9" t="s" s="0">
        <v>98</v>
      </c>
      <c r="AL9" t="s" s="0">
        <v>91</v>
      </c>
    </row>
    <row r="10">
      <c r="A10" t="s" s="0">
        <v>145</v>
      </c>
      <c r="B10" t="s" s="0">
        <v>146</v>
      </c>
      <c r="C10" t="s" s="0">
        <v>133</v>
      </c>
      <c r="D10" t="s" s="0">
        <v>147</v>
      </c>
      <c r="E10" t="s" s="0">
        <v>97</v>
      </c>
      <c r="F10" t="s" s="0">
        <v>96</v>
      </c>
      <c r="G10" t="s" s="0">
        <v>96</v>
      </c>
      <c r="H10" t="s" s="0">
        <v>93</v>
      </c>
      <c r="I10" t="s" s="0">
        <v>135</v>
      </c>
      <c r="J10" t="n" s="0">
        <v>107.0</v>
      </c>
      <c r="K10" t="n" s="0">
        <v>93.0</v>
      </c>
      <c r="L10" t="n" s="0">
        <v>82.0</v>
      </c>
      <c r="M10" t="n" s="0">
        <v>0.881720430107527</v>
      </c>
      <c r="N10" t="n" s="0">
        <v>9.0</v>
      </c>
      <c r="O10" t="n" s="0">
        <v>8.0</v>
      </c>
      <c r="P10" t="n" s="0">
        <v>5.0</v>
      </c>
      <c r="Q10" t="n" s="0">
        <v>0.625</v>
      </c>
      <c r="R10" t="n" s="0">
        <v>9.0</v>
      </c>
      <c r="S10" t="n" s="0">
        <v>7.0</v>
      </c>
      <c r="T10" t="n" s="0">
        <v>0.777777777777778</v>
      </c>
      <c r="U10" t="n" s="0">
        <v>7619.0</v>
      </c>
      <c r="V10" t="n" s="0">
        <v>3632.0</v>
      </c>
      <c r="W10" t="n" s="0">
        <v>0.476702979393621</v>
      </c>
      <c r="X10" t="n" s="0">
        <v>3810.0</v>
      </c>
      <c r="Y10" t="n" s="0">
        <v>1517.0</v>
      </c>
      <c r="Z10" t="n" s="0">
        <v>0.398162729658793</v>
      </c>
      <c r="AA10" t="s" s="0">
        <v>136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0.647580833334509</v>
      </c>
      <c r="AG10" t="n" s="0">
        <v>0.925</v>
      </c>
      <c r="AH10" t="n" s="0">
        <v>0.99</v>
      </c>
      <c r="AI10" t="n" s="0">
        <v>0.641105025001164</v>
      </c>
      <c r="AJ10" t="s" s="0">
        <v>148</v>
      </c>
      <c r="AK10" t="s" s="0">
        <v>98</v>
      </c>
      <c r="AL10" t="s" s="0">
        <v>91</v>
      </c>
    </row>
    <row r="11">
      <c r="A11" t="s" s="0">
        <v>149</v>
      </c>
      <c r="B11" t="s" s="0">
        <v>150</v>
      </c>
      <c r="C11" t="s" s="0">
        <v>133</v>
      </c>
      <c r="D11" t="s" s="0">
        <v>151</v>
      </c>
      <c r="E11" t="s" s="0">
        <v>97</v>
      </c>
      <c r="F11" t="s" s="0">
        <v>96</v>
      </c>
      <c r="G11" t="s" s="0">
        <v>96</v>
      </c>
      <c r="H11" t="s" s="0">
        <v>93</v>
      </c>
      <c r="I11" t="s" s="0">
        <v>135</v>
      </c>
      <c r="J11" t="n" s="0">
        <v>108.0</v>
      </c>
      <c r="K11" t="n" s="0">
        <v>80.0</v>
      </c>
      <c r="L11" t="n" s="0">
        <v>65.0</v>
      </c>
      <c r="M11" t="n" s="0">
        <v>0.8125</v>
      </c>
      <c r="N11" t="n" s="0">
        <v>6.0</v>
      </c>
      <c r="O11" t="n" s="0">
        <v>5.0</v>
      </c>
      <c r="P11" t="n" s="0">
        <v>5.0</v>
      </c>
      <c r="Q11" t="n" s="0">
        <v>1.0</v>
      </c>
      <c r="R11" t="n" s="0">
        <v>5.0</v>
      </c>
      <c r="S11" t="n" s="0">
        <v>3.0</v>
      </c>
      <c r="T11" t="n" s="0">
        <v>0.6</v>
      </c>
      <c r="U11" t="n" s="0">
        <v>6271.0</v>
      </c>
      <c r="V11" t="n" s="0">
        <v>3154.0</v>
      </c>
      <c r="W11" t="n" s="0">
        <v>0.50295008770531</v>
      </c>
      <c r="X11" t="n" s="0">
        <v>3136.0</v>
      </c>
      <c r="Y11" t="n" s="0">
        <v>918.0</v>
      </c>
      <c r="Z11" t="n" s="0">
        <v>0.292729591836735</v>
      </c>
      <c r="AA11" t="s" s="0">
        <v>136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0.683680035082124</v>
      </c>
      <c r="AG11" t="n" s="0">
        <v>0.9125</v>
      </c>
      <c r="AH11" t="n" s="0">
        <v>0.99</v>
      </c>
      <c r="AI11" t="n" s="0">
        <v>0.676843234731303</v>
      </c>
      <c r="AJ11" t="s" s="0">
        <v>152</v>
      </c>
      <c r="AK11" t="s" s="0">
        <v>98</v>
      </c>
      <c r="AL11" t="s" s="0">
        <v>91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